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4400" windowHeight="12270" firstSheet="5" activeTab="5"/>
  </bookViews>
  <sheets>
    <sheet name="Kompetencemål" sheetId="15" r:id="rId1"/>
    <sheet name="Efter klassetrin &gt;&gt;" sheetId="8" state="hidden" r:id="rId2"/>
    <sheet name="Efter 2. klassetrin" sheetId="4" state="hidden" r:id="rId3"/>
    <sheet name="Efter 4. klassetrin" sheetId="5" state="hidden" r:id="rId4"/>
    <sheet name="Efter 6. klassetrin" sheetId="16" state="hidden" r:id="rId5"/>
    <sheet name="Efter 10. klassetrin " sheetId="7" r:id="rId6"/>
    <sheet name="Efter 10. klassetrin" sheetId="6" state="hidden" r:id="rId7"/>
    <sheet name="Efter kompetenceområde &gt;&gt;" sheetId="9" state="hidden" r:id="rId8"/>
    <sheet name="Kompetenceområde 1" sheetId="10" state="hidden" r:id="rId9"/>
    <sheet name="Kompetenceområde 2" sheetId="17" state="hidden" r:id="rId10"/>
    <sheet name="Kompetenceområde 3" sheetId="18" state="hidden" r:id="rId11"/>
    <sheet name="Kompetenceområde 4" sheetId="19" state="hidden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5">'Efter 10. klassetrin 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klassetrin'!$B$2:$P$14</definedName>
    <definedName name="_xlnm.Print_Area" localSheetId="5">'Efter 10. klassetrin '!$B$2:$P$30</definedName>
    <definedName name="_xlnm.Print_Area" localSheetId="2">'Efter 2. klassetrin'!$B$2:$P$17</definedName>
    <definedName name="_xlnm.Print_Area" localSheetId="3">'Efter 4. klassetrin'!$B$2:$P$17</definedName>
    <definedName name="_xlnm.Print_Area" localSheetId="4">'Efter 6. klassetrin'!$B$2:$P$17</definedName>
    <definedName name="_xlnm.Print_Area" localSheetId="8">'Kompetenceområde 1'!$B$2:$P$24</definedName>
    <definedName name="_xlnm.Print_Area" localSheetId="9">'Kompetenceområde 2'!$B$2:$P$24</definedName>
    <definedName name="_xlnm.Print_Area" localSheetId="10">'Kompetenceområde 3'!$B$2:$P$24</definedName>
    <definedName name="_xlnm.Print_Area" localSheetId="11">'Kompetenceområde 4'!$B$2:$P$24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C10" i="15" l="1"/>
  <c r="C9" i="19" s="1"/>
  <c r="C9" i="15"/>
  <c r="C8" i="15"/>
  <c r="C7" i="15"/>
  <c r="B10" i="15"/>
  <c r="B9" i="15"/>
  <c r="B8" i="15"/>
  <c r="B7" i="15"/>
  <c r="B6" i="10" s="1"/>
  <c r="C22" i="19"/>
  <c r="C15" i="19"/>
  <c r="C12" i="19"/>
  <c r="B6" i="19"/>
  <c r="C18" i="19"/>
  <c r="F23" i="18"/>
  <c r="G23" i="18"/>
  <c r="H23" i="18"/>
  <c r="I23" i="18"/>
  <c r="J23" i="18"/>
  <c r="K23" i="18"/>
  <c r="L23" i="18"/>
  <c r="M23" i="18"/>
  <c r="N23" i="18"/>
  <c r="O23" i="18"/>
  <c r="P23" i="18"/>
  <c r="E23" i="18"/>
  <c r="F23" i="17"/>
  <c r="G23" i="17"/>
  <c r="H23" i="17"/>
  <c r="I23" i="17"/>
  <c r="J23" i="17"/>
  <c r="K23" i="17"/>
  <c r="L23" i="17"/>
  <c r="M23" i="17"/>
  <c r="N23" i="17"/>
  <c r="O23" i="17"/>
  <c r="P23" i="17"/>
  <c r="E23" i="17"/>
  <c r="P21" i="10"/>
  <c r="O22" i="10"/>
  <c r="M22" i="10"/>
  <c r="K22" i="10"/>
  <c r="I22" i="10"/>
  <c r="G22" i="10"/>
  <c r="E22" i="10"/>
  <c r="O18" i="10"/>
  <c r="M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O22" i="17"/>
  <c r="M22" i="17"/>
  <c r="K22" i="17"/>
  <c r="I22" i="17"/>
  <c r="G22" i="17"/>
  <c r="E22" i="17"/>
  <c r="O18" i="17"/>
  <c r="M18" i="17"/>
  <c r="K18" i="17"/>
  <c r="I18" i="17"/>
  <c r="G18" i="17"/>
  <c r="E18" i="17"/>
  <c r="O15" i="17"/>
  <c r="M15" i="17"/>
  <c r="K15" i="17"/>
  <c r="I15" i="17"/>
  <c r="G15" i="17"/>
  <c r="E15" i="17"/>
  <c r="O12" i="17"/>
  <c r="M12" i="17"/>
  <c r="K12" i="17"/>
  <c r="I12" i="17"/>
  <c r="G12" i="17"/>
  <c r="E12" i="17"/>
  <c r="O22" i="18"/>
  <c r="M22" i="18"/>
  <c r="K22" i="18"/>
  <c r="I22" i="18"/>
  <c r="G22" i="18"/>
  <c r="E22" i="18"/>
  <c r="O18" i="18"/>
  <c r="M18" i="18"/>
  <c r="K18" i="18"/>
  <c r="I18" i="18"/>
  <c r="G18" i="18"/>
  <c r="E18" i="18"/>
  <c r="O15" i="18"/>
  <c r="M15" i="18"/>
  <c r="K15" i="18"/>
  <c r="I15" i="18"/>
  <c r="G15" i="18"/>
  <c r="E15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F19" i="18"/>
  <c r="G19" i="18"/>
  <c r="H19" i="18"/>
  <c r="I19" i="18"/>
  <c r="J19" i="18"/>
  <c r="K19" i="18"/>
  <c r="L19" i="18"/>
  <c r="M19" i="18"/>
  <c r="N19" i="18"/>
  <c r="O19" i="18"/>
  <c r="P19" i="18"/>
  <c r="E19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F16" i="18"/>
  <c r="G16" i="18"/>
  <c r="H16" i="18"/>
  <c r="I16" i="18"/>
  <c r="J16" i="18"/>
  <c r="K16" i="18"/>
  <c r="L16" i="18"/>
  <c r="M16" i="18"/>
  <c r="N16" i="18"/>
  <c r="O16" i="18"/>
  <c r="P16" i="18"/>
  <c r="E16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F10" i="18"/>
  <c r="G10" i="18"/>
  <c r="H10" i="18"/>
  <c r="I10" i="18"/>
  <c r="J10" i="18"/>
  <c r="K10" i="18"/>
  <c r="L10" i="18"/>
  <c r="M10" i="18"/>
  <c r="N10" i="18"/>
  <c r="O10" i="18"/>
  <c r="P10" i="18"/>
  <c r="E10" i="18"/>
  <c r="O12" i="18"/>
  <c r="M12" i="18"/>
  <c r="K12" i="18"/>
  <c r="I12" i="18"/>
  <c r="G12" i="18"/>
  <c r="E12" i="18"/>
  <c r="O9" i="18"/>
  <c r="M9" i="18"/>
  <c r="K9" i="18"/>
  <c r="I9" i="18"/>
  <c r="G9" i="18"/>
  <c r="E9" i="18"/>
  <c r="B6" i="18"/>
  <c r="C22" i="18"/>
  <c r="C18" i="18"/>
  <c r="C15" i="18"/>
  <c r="C12" i="18"/>
  <c r="C9" i="18"/>
  <c r="E10" i="10"/>
  <c r="H10" i="17"/>
  <c r="F20" i="17"/>
  <c r="G20" i="17"/>
  <c r="H20" i="17"/>
  <c r="I20" i="17"/>
  <c r="J20" i="17"/>
  <c r="K20" i="17"/>
  <c r="L20" i="17"/>
  <c r="M20" i="17"/>
  <c r="N20" i="17"/>
  <c r="O20" i="17"/>
  <c r="P20" i="17"/>
  <c r="F21" i="17"/>
  <c r="G21" i="17"/>
  <c r="H21" i="17"/>
  <c r="I21" i="17"/>
  <c r="J21" i="17"/>
  <c r="K21" i="17"/>
  <c r="L21" i="17"/>
  <c r="M21" i="17"/>
  <c r="N21" i="17"/>
  <c r="O21" i="17"/>
  <c r="P21" i="17"/>
  <c r="F19" i="17"/>
  <c r="G19" i="17"/>
  <c r="H19" i="17"/>
  <c r="I19" i="17"/>
  <c r="J19" i="17"/>
  <c r="K19" i="17"/>
  <c r="L19" i="17"/>
  <c r="M19" i="17"/>
  <c r="N19" i="17"/>
  <c r="O19" i="17"/>
  <c r="P19" i="17"/>
  <c r="E20" i="17"/>
  <c r="E21" i="17"/>
  <c r="E19" i="17"/>
  <c r="F17" i="17"/>
  <c r="G17" i="17"/>
  <c r="H17" i="17"/>
  <c r="I17" i="17"/>
  <c r="J17" i="17"/>
  <c r="K17" i="17"/>
  <c r="L17" i="17"/>
  <c r="M17" i="17"/>
  <c r="N17" i="17"/>
  <c r="O17" i="17"/>
  <c r="P17" i="17"/>
  <c r="F16" i="17"/>
  <c r="G16" i="17"/>
  <c r="H16" i="17"/>
  <c r="I16" i="17"/>
  <c r="J16" i="17"/>
  <c r="K16" i="17"/>
  <c r="L16" i="17"/>
  <c r="M16" i="17"/>
  <c r="N16" i="17"/>
  <c r="O16" i="17"/>
  <c r="P16" i="17"/>
  <c r="E17" i="17"/>
  <c r="E16" i="17"/>
  <c r="F14" i="17"/>
  <c r="G14" i="17"/>
  <c r="H14" i="17"/>
  <c r="I14" i="17"/>
  <c r="J14" i="17"/>
  <c r="K14" i="17"/>
  <c r="L14" i="17"/>
  <c r="M14" i="17"/>
  <c r="N14" i="17"/>
  <c r="O14" i="17"/>
  <c r="P14" i="17"/>
  <c r="F13" i="17"/>
  <c r="G13" i="17"/>
  <c r="H13" i="17"/>
  <c r="I13" i="17"/>
  <c r="J13" i="17"/>
  <c r="K13" i="17"/>
  <c r="L13" i="17"/>
  <c r="M13" i="17"/>
  <c r="N13" i="17"/>
  <c r="O13" i="17"/>
  <c r="P13" i="17"/>
  <c r="E14" i="17"/>
  <c r="E13" i="17"/>
  <c r="F11" i="17"/>
  <c r="G11" i="17"/>
  <c r="H11" i="17"/>
  <c r="I11" i="17"/>
  <c r="J11" i="17"/>
  <c r="K11" i="17"/>
  <c r="L11" i="17"/>
  <c r="M11" i="17"/>
  <c r="N11" i="17"/>
  <c r="O11" i="17"/>
  <c r="P11" i="17"/>
  <c r="F10" i="17"/>
  <c r="G10" i="17"/>
  <c r="I10" i="17"/>
  <c r="J10" i="17"/>
  <c r="K10" i="17"/>
  <c r="L10" i="17"/>
  <c r="M10" i="17"/>
  <c r="N10" i="17"/>
  <c r="O10" i="17"/>
  <c r="P10" i="17"/>
  <c r="E11" i="17"/>
  <c r="E10" i="17"/>
  <c r="C22" i="17"/>
  <c r="C18" i="17"/>
  <c r="C15" i="17"/>
  <c r="C12" i="17"/>
  <c r="C9" i="17"/>
  <c r="O9" i="17"/>
  <c r="M9" i="17"/>
  <c r="K9" i="17"/>
  <c r="I9" i="17"/>
  <c r="G9" i="17"/>
  <c r="E9" i="17"/>
  <c r="B6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O21" i="10"/>
  <c r="N21" i="10"/>
  <c r="M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E24" i="10"/>
  <c r="F24" i="10"/>
  <c r="O9" i="10"/>
  <c r="M9" i="10"/>
  <c r="K9" i="10"/>
  <c r="I9" i="10"/>
  <c r="G9" i="10"/>
  <c r="E9" i="10"/>
  <c r="G24" i="10"/>
  <c r="H24" i="10"/>
  <c r="I24" i="10"/>
  <c r="J24" i="10"/>
  <c r="K24" i="10"/>
  <c r="L24" i="10"/>
  <c r="M24" i="10"/>
  <c r="N24" i="10"/>
  <c r="O24" i="10"/>
  <c r="P24" i="10"/>
  <c r="G23" i="10"/>
  <c r="H23" i="10"/>
  <c r="I23" i="10"/>
  <c r="J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E19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F11" i="10"/>
  <c r="G11" i="10"/>
  <c r="H11" i="10"/>
  <c r="I11" i="10"/>
  <c r="J11" i="10"/>
  <c r="K11" i="10"/>
  <c r="L11" i="10"/>
  <c r="M11" i="10"/>
  <c r="N11" i="10"/>
  <c r="O11" i="10"/>
  <c r="P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4"/>
  <c r="B6" i="5"/>
  <c r="B6" i="16"/>
  <c r="B6" i="6"/>
  <c r="B6" i="13"/>
  <c r="C2" i="4"/>
  <c r="C2" i="16"/>
  <c r="C2" i="19"/>
  <c r="C2" i="18"/>
  <c r="C2" i="17"/>
  <c r="C2" i="10"/>
  <c r="C2" i="6"/>
  <c r="C2" i="5"/>
  <c r="C2" i="13"/>
</calcChain>
</file>

<file path=xl/sharedStrings.xml><?xml version="1.0" encoding="utf-8"?>
<sst xmlns="http://schemas.openxmlformats.org/spreadsheetml/2006/main" count="637" uniqueCount="373">
  <si>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</si>
  <si>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</si>
  <si>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</si>
  <si>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</si>
  <si>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</si>
  <si>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</si>
  <si>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</si>
  <si>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</si>
  <si>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</si>
  <si>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</si>
  <si>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</si>
  <si>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</si>
  <si>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</si>
  <si>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</si>
  <si>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</si>
  <si>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</si>
  <si>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</si>
  <si>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</si>
  <si>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</si>
  <si>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</si>
  <si>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</si>
  <si>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</si>
  <si>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</si>
  <si>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</si>
  <si>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</si>
  <si>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</si>
  <si>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</si>
  <si>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</si>
  <si>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</si>
  <si>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</si>
  <si>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</si>
  <si>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</si>
  <si>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</si>
  <si>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</si>
  <si>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</si>
  <si>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</si>
  <si>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</si>
  <si>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</si>
  <si>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</si>
  <si>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</si>
  <si>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</si>
  <si>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</si>
  <si>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</si>
  <si>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</si>
  <si>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</si>
  <si>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</si>
  <si>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</si>
  <si>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</si>
  <si>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</si>
  <si>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</si>
  <si>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</si>
  <si>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</si>
  <si>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</si>
  <si>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</si>
  <si>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</si>
  <si>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</si>
  <si>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</si>
  <si>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</si>
  <si>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</si>
  <si>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</si>
  <si>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Alsidig idrætsudøvelse</t>
  </si>
  <si>
    <t>Idrætskultur og etik</t>
  </si>
  <si>
    <t>Krop, sundhed og trivsel</t>
  </si>
  <si>
    <t>Eleven kan vurdere samspil mellem krop, sundhed og trivsel i forskellige idrætter.</t>
  </si>
  <si>
    <t>Eleven kan beskrive reaktioner på fysisk aktivitet</t>
  </si>
  <si>
    <t>Løb, spring og kast</t>
  </si>
  <si>
    <t>Kropsbasis</t>
  </si>
  <si>
    <t>Dans og udtryk</t>
  </si>
  <si>
    <t>Boldbasis og boldspil</t>
  </si>
  <si>
    <t>Redskabsaktiviteter</t>
  </si>
  <si>
    <t>Samarbejde og ansvar</t>
  </si>
  <si>
    <t>Eleven kan spænde og afspænde isolerede kropsdele</t>
  </si>
  <si>
    <t>Eleven har viden om spænding og afspænding</t>
  </si>
  <si>
    <t>Eleven har viden om balancevariationer</t>
  </si>
  <si>
    <t>Eleven kan bevæge sig rytmisk til en variation af musikformer</t>
  </si>
  <si>
    <t>Eleven kan skabe enkle kropslige udtryk med bevægelse</t>
  </si>
  <si>
    <t>Eleven har viden om kroppens grundlæggende bevægelsesmuligheder</t>
  </si>
  <si>
    <t>Eleven har viden om brug af tid og kraft i bevægelsesudtryk</t>
  </si>
  <si>
    <t>Eleven kan modtage og aflevere boldtyper</t>
  </si>
  <si>
    <t>Eleven har viden om grundlæggende kaste-, gribe- og sparketeknik</t>
  </si>
  <si>
    <t>Eleven kan udføre grundlæggende gymnastiske bevægeler</t>
  </si>
  <si>
    <t>Eleven har viden om gymnastikredskabernes navne og anvendelse</t>
  </si>
  <si>
    <t>Eleven har viden om grovmotoriske bevægelser på gulv og redskaber</t>
  </si>
  <si>
    <t>Natur- og udeliv</t>
  </si>
  <si>
    <t>Eleven kan udføre enkle terrænlege og orienteringslege i nærområdet</t>
  </si>
  <si>
    <t>Eleven kan udføre sammensatte bevægelser inden for løb, spring og kast</t>
  </si>
  <si>
    <t>Eleven har viden om sammensætning af bevægelser inden for løb, spring og kast</t>
  </si>
  <si>
    <t>Eleven kan udføre enkle sammensatte bevægelser inden for løb, spring og kast</t>
  </si>
  <si>
    <t>Eleven kan anvende balance og kropsspænding</t>
  </si>
  <si>
    <t>Eleven kan skifte mellem balance og ubalance</t>
  </si>
  <si>
    <t>Eleven har viden om balance og ubalance</t>
  </si>
  <si>
    <t>Eleven kan udføre grundlæggende bevægelseer inden for dans og udtryk</t>
  </si>
  <si>
    <t>Eleven kan udføre rytmiske bevægelsessekvenser til musik</t>
  </si>
  <si>
    <t>Eleven har viden om bevægelsesformer inden for dans og udtryk</t>
  </si>
  <si>
    <t>Eleven har viden om tempo, puls, rytme og takt</t>
  </si>
  <si>
    <t>Eleven kan anvende grundlæggende sammensatte bevægelser i idrætslige aktiviteter</t>
  </si>
  <si>
    <t>Eleven kan deltage aktivt i idrættens fællesskab</t>
  </si>
  <si>
    <t>Eleven kan i bevæglse modtage og aflevere forskellige boldtyper</t>
  </si>
  <si>
    <t>Eleven kan spille regelbaserede boldspil såvel individuelt som på hold</t>
  </si>
  <si>
    <t>Eleven har viden om kaste-, sparke-, gribe- og slagteknik</t>
  </si>
  <si>
    <t>Eleven har viden om regler i boldspil</t>
  </si>
  <si>
    <t>Eleven kan anvende gymnastikredskaber</t>
  </si>
  <si>
    <t>Eleven kan anvende grundlæggende teknikker inden for redskabsaktiviteter</t>
  </si>
  <si>
    <t>Eleven kan udføre sammensatte bevægelser i redskabsaktiviteter</t>
  </si>
  <si>
    <t>Eleven har viden om grundlæggende teknikker inden for redskabsaktiviteter</t>
  </si>
  <si>
    <t>Eleven har viden om sammensatte bevægelser i redskabsaktiviteter</t>
  </si>
  <si>
    <t>Eleven kan anvende grundlæggende og udvikle sammensatte bevægelser i idrætsaktiviteter</t>
  </si>
  <si>
    <t>Eleven kan deltage aktivt i idrættens kultur og fælleskab</t>
  </si>
  <si>
    <t>Eleven kan samtale om fysisk aktivitets betydning for kroppens grundform, sundhed og trivsel</t>
  </si>
  <si>
    <t>Natur-og udeliv</t>
  </si>
  <si>
    <t>Eleven kan udføre disciplinorienterede aktiviteter</t>
  </si>
  <si>
    <t>Eleven kan udvikle lege og konkurrencer inden for løb, spring og kast</t>
  </si>
  <si>
    <t>Eleven har viden om metoder til måling af resultater herunder digitale værktøjer</t>
  </si>
  <si>
    <t>Eleven kan anvende kropsspænding og skifte mellem balance og ubalance i bevægelse</t>
  </si>
  <si>
    <t>Eleven har viden om sving, afsæt, svæv og landing</t>
  </si>
  <si>
    <t>Eleven kan skabe forskelligartede kropslige udtryk med bevægelse</t>
  </si>
  <si>
    <t>Eleven kan udføre sammensatte bevægelsessekvenser inden for kulturelle danse og stilarter</t>
  </si>
  <si>
    <t>Eleven har viden om brug af rum, relation og bevægelsernes dynamik</t>
  </si>
  <si>
    <t>Eleven har viden om kendetegn ved kulturelle danse og stilarter</t>
  </si>
  <si>
    <t>Eleven kan justere boldspil ved at ændre forudsætninger og regler</t>
  </si>
  <si>
    <t>Eleven har viden om spiludvikling</t>
  </si>
  <si>
    <t>Eleven har viden om grundlæggende tekniske elementer i boldspi</t>
  </si>
  <si>
    <t>Eleven kan deltage i enkle modtagninger</t>
  </si>
  <si>
    <t>Eleven kan udføre grundlæggende teknikker i boldspil</t>
  </si>
  <si>
    <t>Eleven kan udføre behændighedsøvelser og spring</t>
  </si>
  <si>
    <t>Eleven har viden om modtagningsteknikker og greb</t>
  </si>
  <si>
    <t>Eleven har viden om          løb-, spring- og kastediscipliner</t>
  </si>
  <si>
    <t>Eleven kan udføre enkle orienteringsløb i nærområdet</t>
  </si>
  <si>
    <t>Eleven kan gennemføre orienteringsløb ved hjælp af kort</t>
  </si>
  <si>
    <t>Eleven kan vurdere og reflektere over idrætskulturelle normer, værdier og relationer i et samfundsmæssigt perspektiv.</t>
  </si>
  <si>
    <t>Boldbasis og bolldspil</t>
  </si>
  <si>
    <t>Eleven kan vurdere bevægelser inden for atletikkens discipliner</t>
  </si>
  <si>
    <t>Eleven har viden om bevægelsesanalyse, herunder digitale værktøjer</t>
  </si>
  <si>
    <t xml:space="preserve">Eleven kan udvikle og beherske komplekse bevægelsesmønstre i koreografier i udvalgte fysiske rum </t>
  </si>
  <si>
    <t>Eleven har viden om samspillet mellem bevægelse, udtryk og rum</t>
  </si>
  <si>
    <t>Krop, trivsel og sundhed</t>
  </si>
  <si>
    <t>Eleven kan beherske gymnastiske øvelser fra forskellige historiske perioder</t>
  </si>
  <si>
    <t>Eleven har viden om gymnastikkens historiske udvikling</t>
  </si>
  <si>
    <t>Eleven skal på baggrund af egen praksiserfaring vurdere og diskutere kvaliteter i forskellige boldspil</t>
  </si>
  <si>
    <t>Eleven har viden om forskellige boldspil</t>
  </si>
  <si>
    <t>Eleven har viden om regler for færden i naturen</t>
  </si>
  <si>
    <t>Normer og værdier</t>
  </si>
  <si>
    <t>Ordkendskab</t>
  </si>
  <si>
    <t>Eleven kan samarbejde i par eller mindre grupper om idrætslege</t>
  </si>
  <si>
    <t>Eleven har viden om samarbejdsmåder</t>
  </si>
  <si>
    <t>Eleven kan respektere regler og aftaler for idrætsaktiviteter</t>
  </si>
  <si>
    <t>Eleven har viden om regler og aftaler for idrætsaktiviteter</t>
  </si>
  <si>
    <t>Eleven kan anvende enkle fagord og begreber</t>
  </si>
  <si>
    <t>Eleven har viden om enkle fagord og begreber</t>
  </si>
  <si>
    <t>Idrætten i samfundet</t>
  </si>
  <si>
    <t>Eleven kan udvise hensyn, tolerance og ansvar i idrætsaktiviteter</t>
  </si>
  <si>
    <t>Eleven har viden om kropslige grænser og roller i idrætsaktiviteter</t>
  </si>
  <si>
    <t>Eleven kan udvise samarbejdsevne i idrætslige aktiviteter</t>
  </si>
  <si>
    <t>Eleven har viden om ansvar og hensyn i idrætsfællesskaber</t>
  </si>
  <si>
    <t>Eleven kan opstille individuelle og fælles regler</t>
  </si>
  <si>
    <t>Eleven kan samtale om tabe- og vindereaktioner</t>
  </si>
  <si>
    <t>Eleven har viden om regelsæts formål og struktur</t>
  </si>
  <si>
    <t>Eleven har viden om tabe- og vindereaktioner</t>
  </si>
  <si>
    <t>Eleven kan gennemføre nye og gamle idrætslege</t>
  </si>
  <si>
    <t>Eleven kan diskutere fordele og ulemper ved organiseret og selvorganiseret idræt</t>
  </si>
  <si>
    <t>Eleven har viden om organiseringsformer i idræt</t>
  </si>
  <si>
    <t>Eleven har viden om centrale fagord og begreber</t>
  </si>
  <si>
    <t>Sundhed og trivsel</t>
  </si>
  <si>
    <t>Fysisk træning</t>
  </si>
  <si>
    <t>Krop og trivsel</t>
  </si>
  <si>
    <t>Fysisk aktivitet</t>
  </si>
  <si>
    <t>Eleven har viden om nye og gamle lege</t>
  </si>
  <si>
    <t>Eleven kan afvikle egne planlagte udeaktiviteter for grupper i naturen</t>
  </si>
  <si>
    <t>Eleven har viden om redskabs- og springteknik inden for redskabsgymnastik og parkour</t>
  </si>
  <si>
    <t>Eleven kan samarbejde i idrætsaktiviteter</t>
  </si>
  <si>
    <t>Eleven har viden om samarbejdsmetoder</t>
  </si>
  <si>
    <t>Eleven kan handle i overensstemmelse med fairplay</t>
  </si>
  <si>
    <t>Eleven har viden om fairplay</t>
  </si>
  <si>
    <t>Eleven kan anlysere normer og værdier i idrætskultur</t>
  </si>
  <si>
    <t>Eleven har viden om normer og værdier i idrætskultur</t>
  </si>
  <si>
    <t>Eleven kan beskrive lokalområdets idrætsmuligheder</t>
  </si>
  <si>
    <t>Eleven har viden om lokalområdets muligheder for organiseret og selvorganiseret idræt</t>
  </si>
  <si>
    <t>Eleven kan i grupper tilrettlægge et aktivitetsforløb</t>
  </si>
  <si>
    <t>Eleven har viden om planlægning af et aktivitetsforløb</t>
  </si>
  <si>
    <t>Eleven har viden om fagord og begreber</t>
  </si>
  <si>
    <t>Eleven kan analysere aktuelle problemstillinger forbundet med idrætsudøvelse</t>
  </si>
  <si>
    <t>Eleven har viden om aktuelle problemstillinger forbundet med idrætsudøvelse</t>
  </si>
  <si>
    <t>Eleven kan anvende centrale fagord og begreber</t>
  </si>
  <si>
    <t>Eleven kan anvende fagord og begreber</t>
  </si>
  <si>
    <t>Eleven har viden om fællesskabets betydning for idrætsudøvelse</t>
  </si>
  <si>
    <t>Eleven kan vurdere sammenhænge mellem idrættens normer, værdier og etik og samfundets normer, værdier og etik</t>
  </si>
  <si>
    <t>Eleven har viden om normer, værdier og etik i og uden for idrætten</t>
  </si>
  <si>
    <t>Eleven kan vurdere fællesskabets betydning for idrætsudøvelse</t>
  </si>
  <si>
    <t>Eleven kan samtale om følelser, der kan opstå ved fysisk aktivitet</t>
  </si>
  <si>
    <t>Eleven kan samtale om forskellige fysiske forudsætninger for idrætsudøvelse</t>
  </si>
  <si>
    <t>Eleven har viden om fysisk aktivitets indvirkning på føleleser</t>
  </si>
  <si>
    <t>Eleven har viden om fysiske forskelle og forudsætninger</t>
  </si>
  <si>
    <t>Eleven kan samtale om kroppens reaktioner på fysisk aktiviteter</t>
  </si>
  <si>
    <t>Eleven kan deltage i opvarmning</t>
  </si>
  <si>
    <t>Eleven har viden om hvile- og arbejdspuls</t>
  </si>
  <si>
    <t>Eleven kan udpege fordele ved fysisk aktivitet med udgangspunkt i eget liv</t>
  </si>
  <si>
    <t>Eleven har viden om sammenhænge mellem fysisk aktivitet og trivsel</t>
  </si>
  <si>
    <t>Eleven kan samtale om det brede, positive sundhedsbegreb med udgangspunkt i eget liv</t>
  </si>
  <si>
    <t>Eleven har viden om det brede, positive sundhedsbegreb</t>
  </si>
  <si>
    <t>Eleven kan samtale om freaktioner på fysisk aktivitet</t>
  </si>
  <si>
    <t>Krop og identitet</t>
  </si>
  <si>
    <t>Eleven kan udføre opvarmningsøvelser</t>
  </si>
  <si>
    <t>Eleven kan måle hvile- og arbejdspuls</t>
  </si>
  <si>
    <t>Eleven har viden om grundlæggende opvarmningsøvelser</t>
  </si>
  <si>
    <t>Eleven har viden om målingsmetode for hvile- og arbejdspuls</t>
  </si>
  <si>
    <t>Eleven kan samtale om  fysisk aktivitets betydning for en sund livsstil</t>
  </si>
  <si>
    <t>Eleven har viden om fysisk aktivitets betydning for en sund livsstil</t>
  </si>
  <si>
    <t>Eleven kan udføre basal grundtræning</t>
  </si>
  <si>
    <t>Eleven kan samtale om fordele og ulemper ved forskellige idrætsvaner</t>
  </si>
  <si>
    <t>Eleven har viden om faglige anbefalinger til idrætsvaner</t>
  </si>
  <si>
    <t>Eleven kan tilrettelægge opvarmning</t>
  </si>
  <si>
    <t>Eleven kan samtale om fysiske og psykiske forandringer i puberteten</t>
  </si>
  <si>
    <t>Eleven har viden om principper for opvarmning</t>
  </si>
  <si>
    <t>Eleven har viden om fysiske og psykiske forandringer i puberteten</t>
  </si>
  <si>
    <t>Eleven har viden om grundtrænings-elementer</t>
  </si>
  <si>
    <t>Eleven kan vurdere sammenhæng mellem kost, motion og trivsel</t>
  </si>
  <si>
    <t>Eleven har viden om kost og motion i forhold til trivsel</t>
  </si>
  <si>
    <t>Eleven kan udføre egne idrætsspecifikke opvarmnings- og træningsprogrammer</t>
  </si>
  <si>
    <t>Eleven har viden om fysiske forudsætninger for deltagelse i forskellige idrætter</t>
  </si>
  <si>
    <t>Eleven kan vurdere sammenhæng mellem kropsidealer og samfund og deres betydning for den enkeltes identitet</t>
  </si>
  <si>
    <t>Eleven har viden om sammenhænge mellem krop, identitet og samfund</t>
  </si>
  <si>
    <t>Eleven kan beherske komplekse bevægelser med brug af koncentration og kropsbevidsthed</t>
  </si>
  <si>
    <t>Eleven har viden om samspillet mellem koncentration, kropsbevidsthed og bevægelse</t>
  </si>
  <si>
    <t>Eleven kan nuanceret sprogligt udtrykke sig om idrætspraksis samt målrettet læse og skrive idrætslige tekster</t>
  </si>
  <si>
    <t>Eleven har viden om komplekse fagord og begreber samt idrætslige teksters formål og struktur</t>
  </si>
  <si>
    <t>Sprog og skriftsprog</t>
  </si>
  <si>
    <t>Eleven har viden om forskellige typer kort og signaturer</t>
  </si>
  <si>
    <t>Eleven har viden om skolens nærmiljø</t>
  </si>
  <si>
    <t>Eleven har viden om forskellige typer terræn</t>
  </si>
  <si>
    <t>Eleven har viden om nødvendigheden om opvarmning</t>
  </si>
  <si>
    <t>Eleven kan deltage i idrætslige lege og udføre basale alsidige bevægelser</t>
  </si>
  <si>
    <t>Eleven kan samarbejde om idrætslige aktiviteter og lege</t>
  </si>
  <si>
    <t>Eleven kan anvende idrættens kvaliteter i en alsidig idrætspraksis</t>
  </si>
  <si>
    <t>Eleven kan udføre enkle former for løb, spring og kast</t>
  </si>
  <si>
    <t>Eleven har viden om variationer inden for løb, spring og kast</t>
  </si>
  <si>
    <t>Eleven kan spille boldspil med få regler</t>
  </si>
  <si>
    <t>Eleven har viden om enkle regler i boldspil</t>
  </si>
  <si>
    <t xml:space="preserve"> Eleven kan fastholde balance i enkle øvelser og udvise kropsbeherskelse </t>
  </si>
  <si>
    <t>Eleven har viden om vægtforskydning, spænding og afspænding</t>
  </si>
  <si>
    <r>
      <t xml:space="preserve">Eleven kan løbe, </t>
    </r>
    <r>
      <rPr>
        <b/>
        <sz val="12"/>
        <color theme="1"/>
        <rFont val="Calibri"/>
        <family val="2"/>
      </rPr>
      <t>springe og kaste</t>
    </r>
  </si>
  <si>
    <t>4.</t>
  </si>
  <si>
    <t>Perspektivering i naturfag</t>
  </si>
  <si>
    <t>Formidling i naturfag</t>
  </si>
  <si>
    <t>Argumentation</t>
  </si>
  <si>
    <t>Modellering</t>
  </si>
  <si>
    <t>Perspektivering</t>
  </si>
  <si>
    <t>Kommunikation</t>
  </si>
  <si>
    <t>Eleven har viden om indsamling og validering af data</t>
  </si>
  <si>
    <t>Eleven har viden om karakteristika ved modeller i naturfag</t>
  </si>
  <si>
    <t>Eleven har viden om processer i udvikling af naturvidenskabelig erkendelse</t>
  </si>
  <si>
    <t>Eleven kan kommunikere om naturfag ved brug af egnede medier</t>
  </si>
  <si>
    <t>Eleven har viden om kildekritisk formidling af naturfaglige forhold</t>
  </si>
  <si>
    <t>Eleven har viden om kvalitetskriterier for forskellige typer af argumenter i naturfaglig sammenhæng</t>
  </si>
  <si>
    <r>
      <t xml:space="preserve">Mål for alle er trykt i almindelig skrift (ESA). Mål for højere niveauer er markeret med </t>
    </r>
    <r>
      <rPr>
        <b/>
        <sz val="12"/>
        <color theme="1"/>
        <rFont val="Calibri"/>
        <family val="2"/>
      </rPr>
      <t>fed</t>
    </r>
    <r>
      <rPr>
        <sz val="12"/>
        <color theme="1"/>
        <rFont val="Calibri"/>
        <family val="2"/>
      </rPr>
      <t xml:space="preserve"> (MSA) samt </t>
    </r>
    <r>
      <rPr>
        <b/>
        <u/>
        <sz val="12"/>
        <color theme="1"/>
        <rFont val="Calibri"/>
        <family val="2"/>
      </rPr>
      <t>fed og understreget</t>
    </r>
    <r>
      <rPr>
        <sz val="12"/>
        <color theme="1"/>
        <rFont val="Calibri"/>
        <family val="2"/>
      </rPr>
      <t xml:space="preserve"> (gymnasie).</t>
    </r>
  </si>
  <si>
    <t>Eleven har viden om påstande og begrundelser</t>
  </si>
  <si>
    <t>Eleven kan forklare, hvordan naturvidenskabelig viden diskuteres og udvikles</t>
  </si>
  <si>
    <t>Eleven kan vælge modeller efter formål</t>
  </si>
  <si>
    <t>Eleven kan indsamle og vurdere data fra egne og andres undersøgelser i naturfag</t>
  </si>
  <si>
    <t>Modellering i naturfag</t>
  </si>
  <si>
    <t>Eleven kan forklare sammenhænge mellem naturfag og samfundsmæssige problemstillinger og udviklingsmuligheder</t>
  </si>
  <si>
    <t>Eleven har viden om interessemodsætninger knyttet til bæredygtig udvikling</t>
  </si>
  <si>
    <t>Eleven kan anvende modeller til forklaring af fænomener og problemstillinger i naturfag</t>
  </si>
  <si>
    <t>Eleven kan vurdere modellers anvendelighed og begrænsninger</t>
  </si>
  <si>
    <t>Eleven kan designe, gennemføre og evaluere undersøgelser i biologi</t>
  </si>
  <si>
    <t>Eleven kan anvende og vurdere modeller i biologi</t>
  </si>
  <si>
    <t>Eleven kan kommunikere om naturfaglige forhold med biologi</t>
  </si>
  <si>
    <t>Evolution</t>
  </si>
  <si>
    <t>Økosystemer</t>
  </si>
  <si>
    <t>Krop og sundhed</t>
  </si>
  <si>
    <t>Celler, mikrobiologi og bioteknologi</t>
  </si>
  <si>
    <t>Anvendelse af naturgrundlaget</t>
  </si>
  <si>
    <t>Ordkundskab</t>
  </si>
  <si>
    <t>Faglig læsning og skrivning</t>
  </si>
  <si>
    <t>Eleven har viden om biologisk systematik og klassifikation</t>
  </si>
  <si>
    <t>Eleven kan undersøge organismers livsbetingelser, herunder med digitalt måleudstyr</t>
  </si>
  <si>
    <t>Eleven har viden om organismers livsfunktioner samt fødekæder og fødenet</t>
  </si>
  <si>
    <t>Eleven kan undersøge fødens sammensætning og energiindhold, herunder med digitale databaser</t>
  </si>
  <si>
    <t>Eleven har viden om kroppens næringsbehov og energiomsætning</t>
  </si>
  <si>
    <t>Eleven kan undersøge celler og mikroorganismer</t>
  </si>
  <si>
    <t>Eleven har viden om celler og mikroorganismers opbygning</t>
  </si>
  <si>
    <t>Eleven har viden om organismers morfologiske, anatomiske og fysiologiske tilpasninger</t>
  </si>
  <si>
    <t>Eleven kan undersøge organismers livsbetingelser i forskellige biotoper</t>
  </si>
  <si>
    <t>Eleven har viden om miljøfaktorer i forskellige biotoper</t>
  </si>
  <si>
    <t>Eleven kan undersøge bevægeapparat, organer og organsystemer ud fra biologisk materiale</t>
  </si>
  <si>
    <t>Eleven har viden om bevægeapparat, organsystemer og regulering af kroppens indre miljø</t>
  </si>
  <si>
    <t>Eleven kan undersøge celler og mikroorganismer ud fra biologisk materiale</t>
  </si>
  <si>
    <t>Eleven har viden om celler og mikroorganismers vækst og vækstbetingelser</t>
  </si>
  <si>
    <t>Eleven har viden om miljøforandringers påvirkning af organismers fænotyper og genotyper</t>
  </si>
  <si>
    <t>Eleven kan undersøge og sammenligne græsning- og nedbryderfødekæder i forskellige biotoper</t>
  </si>
  <si>
    <t>Eleven har viden om opbygning og omsætning af organisk stof</t>
  </si>
  <si>
    <t>Eleven kan undersøge sundhedsmæssige sammenhænge mellem krop, kost og motion, herunder med digitale redskaber</t>
  </si>
  <si>
    <t>Eleven har viden om faktorer med betydning for kropsfunktioner, sundhed og kondition</t>
  </si>
  <si>
    <t>Eleven kan undersøge mikroorganismers funktion i forskellige miljøer</t>
  </si>
  <si>
    <t>Eleven har viden om mikroorganismers betydning i forhold til mennesker og økosystemer</t>
  </si>
  <si>
    <t>Eleven kan med modeller forklare arters udvikling over tid</t>
  </si>
  <si>
    <t>Eleven har viden om grundlæggende evolutionære mekanismer</t>
  </si>
  <si>
    <t>Eleven kan med modeller forklare stoffers kredsløb i økosystemer</t>
  </si>
  <si>
    <t>Eleven har viden om stoffer i biologiske kredsløb</t>
  </si>
  <si>
    <t>Eleven kan med modeller forklare funktionen af og sammenhængen mellem skelet, muskler, sanser og nervesystemet</t>
  </si>
  <si>
    <t>Eleven har viden om sammenhænge mellem stimuli og respons</t>
  </si>
  <si>
    <t>Eleven kan med modeller forklare forskellige cellers bygning, funktion og formering, herunder med digitale programmer</t>
  </si>
  <si>
    <t>Eleven har viden om dyre- og planteceller</t>
  </si>
  <si>
    <t>Eleven kan med modeller forklare miljøforandringers påvirkning af arters udvikling</t>
  </si>
  <si>
    <t>Eleven har viden om faktorer med betydning for arters opståen og udvikling</t>
  </si>
  <si>
    <t>Eleven kan med modeller af økosystemer forklare energistrømmen</t>
  </si>
  <si>
    <t>Eleven har viden om energikrævende livsprocesser i økosystemer</t>
  </si>
  <si>
    <t>Eleven kan med modeller forklare reproduktion og det enkelte menneskes udvikling</t>
  </si>
  <si>
    <t>Eleven har viden om menneskets udvikling og reproduktion fra undfangelse til død</t>
  </si>
  <si>
    <t>Eleven kan med modeller forklare arvelighed</t>
  </si>
  <si>
    <t>Eleven har viden om arvelighed og genetik</t>
  </si>
  <si>
    <t>Eleven kan vurdere anvendelighed og begrænsninger ved modeller for arters udvikling</t>
  </si>
  <si>
    <t>Eleven har viden om vurderingskriterier for evolutionære modeller</t>
  </si>
  <si>
    <t>Eleven kan med modeller forklare sammenhænge mellem energistrømme og stofkredsløb</t>
  </si>
  <si>
    <t>Eleven har viden om modeller af stofkredsløb og energistrømme</t>
  </si>
  <si>
    <t>Eleven kan med modeller forklare kroppens forsvarsmekanismer</t>
  </si>
  <si>
    <t>Eleven har viden om faktorer, der påvirker mennekets forsvarsmekanismer</t>
  </si>
  <si>
    <t>Eleven kan med modeller forklare dna´s funktion, herunder med digitale programmer</t>
  </si>
  <si>
    <t>Eleven har viden om celledeling og proteinsyntese</t>
  </si>
  <si>
    <t>Eleven har viden om klimaets betydning for økosystemer</t>
  </si>
  <si>
    <t>Eleven kan forklare sammenhænge mellem sundhed, livsstil, levevilkår hos sig selv og mennesker i andre verdensdele</t>
  </si>
  <si>
    <t>Eleven har viden om sammenhænge mellem sundhed, livsstil og levevilkår</t>
  </si>
  <si>
    <t>Eleven har viden om anvendelse af bioteknologier i erhverv</t>
  </si>
  <si>
    <t>Eleven kan sammenligne konventionelle og økologiske produktionsformer</t>
  </si>
  <si>
    <t>Eleven har viden om dyrkningsformers afhængighed af og indflydelse på naturgrundlaget</t>
  </si>
  <si>
    <t>Eleven har viden om miljøpåvirkninger og genmanipulations mulige indflydelse på evolution</t>
  </si>
  <si>
    <t>Eleven kan forklare årsager og virkninger af naturlige og menneskeskabte ændringer i økosystemet</t>
  </si>
  <si>
    <t>Eleven har viden om biologiske, geografiske og fysisk-kemiske forholds påvirkning af økosystemer</t>
  </si>
  <si>
    <t>Eleven kan forklare miljø- og sundhedsproblemstillinger lokalt og globalt</t>
  </si>
  <si>
    <t>Eleven har viden om biologiske baggrunde for sundhedsproblemstillinger</t>
  </si>
  <si>
    <t>Eleven kan koble biologiske processer til anvendelser inden for bioteknologi</t>
  </si>
  <si>
    <t>Eleven har viden om biologiske processer knyttet til bioteknologi</t>
  </si>
  <si>
    <t>Eleven kan diskutere interessemodsætninger forbundet med bæredygtig produktion</t>
  </si>
  <si>
    <t>Eleven har viden om principper for bæredygtig produktion</t>
  </si>
  <si>
    <t>Eleven kan diskutere miljøpåvirkningers betydning for biodiversitet</t>
  </si>
  <si>
    <t>Eleven har viden om biodiversitet</t>
  </si>
  <si>
    <t>Eleven har viden om den biologiske baggrund for forebyggelses- og helbredelsesmetoder</t>
  </si>
  <si>
    <t>Eleven kan forklare mulige fordele og risici ved anvendelse af bioteknologi</t>
  </si>
  <si>
    <t>Eleven har viden om interessemodsætninger i relation til bioteknologi</t>
  </si>
  <si>
    <t>Eleven kan diskutere løsnings- og handlingsmuligheder ved bæredygtig udnyttelse af naturgrundlaget lokalt og globalt</t>
  </si>
  <si>
    <t>Eleven har viden om naturforvaltning</t>
  </si>
  <si>
    <t>Eleven har viden om metoder til at formidle naturfaglige forhold</t>
  </si>
  <si>
    <t>Eleven kan formulere en påstand og argumentere for den på et naturfagligt grundlag</t>
  </si>
  <si>
    <t>Eleven kan målrettet læse og skrive tekster i naturfag</t>
  </si>
  <si>
    <t>Eleven har viden om naturfaglige teksters formål og struktur og deres objektivitetskrav</t>
  </si>
  <si>
    <t>Eleven kan vurdere gyldigheden af egne og andres naturfaglige argumentation</t>
  </si>
  <si>
    <t>Eleven kan formulere og undersøge en afgrænset problemstilling med naturfagligt indhold</t>
  </si>
  <si>
    <t>Eleven kan undersøge organismers systematiske tilhørsforhold</t>
  </si>
  <si>
    <t>Eleven har viden om kriterier for evaluering af undersøgelser i naturfag</t>
  </si>
  <si>
    <t>Eleven kan konkludere og generalisere på baggrund af eget og andres praktiske og undersøgende arbejde</t>
  </si>
  <si>
    <t>Eleven har viden om undersøgelsesmetoders anvendelsesmuligheder og begrænsninger</t>
  </si>
  <si>
    <t>Eleven kan undersøge og forklare organismers tilpasning til levestedet</t>
  </si>
  <si>
    <t>Eleven kan perspektivere biologi til omverdenen og relatere indholdet i faget til udvikling af naturvidenskabelig erkendelse</t>
  </si>
  <si>
    <t>Eleven kan formulere, undersøge og evaluere naturfaglige problemstillinger ud fra egne hypoteser</t>
  </si>
  <si>
    <t>Eleven har viden om naturfaglige undersøgelser</t>
  </si>
  <si>
    <t>Eleven kan beskrive  naturfaglige problemstillinger i den nære omverden</t>
  </si>
  <si>
    <t>Eleven har viden om aktuelle problemstillinger med naturfagligt indhold</t>
  </si>
  <si>
    <t>Eleven kan forklare sammenhænge mellem naturfag og udvikling i samfundet</t>
  </si>
  <si>
    <t>Eleven har viden om naturfags betydning for udvikling i samfundet</t>
  </si>
  <si>
    <t>Eleven kan vurdere kvaliteten af egen og andres kommunikation om naturfaglige forhold</t>
  </si>
  <si>
    <t>Eleven kan kritisk kommunikere om naturfag med egnede formidlingsformer</t>
  </si>
  <si>
    <t>Eleven har viden om anvendelsesmuligheder og begrænsninger ved formidlingsformer</t>
  </si>
  <si>
    <t>Eleven kan mundtligt og skriftligt anvende et relativt præcist fagligt ordforråd</t>
  </si>
  <si>
    <t>Eleven kan anvende et sikkert og nuanceret fagligt ordforråd</t>
  </si>
  <si>
    <t>Eleven har viden om  modellering i naturfag</t>
  </si>
  <si>
    <t>Eleven har viden om  vurderingskriterier for modeller i naturfag</t>
  </si>
  <si>
    <t>Eleven kan forklare organismers tilpasning som reaktion på miljøforandringer</t>
  </si>
  <si>
    <t>Eleven kan diskutere konsekvenser af miljøpåvirkninger og genmanipulation i forhold til evolutionær udvikling</t>
  </si>
  <si>
    <t>Eleven kan diskutere aktuelle løsnings- og handlingsforslag samt relaterede interessemodsætninger i forhold til miljø- og sundhedsproblem-
stillinger</t>
  </si>
  <si>
    <t>Eleven kan beskrive erhversmæssig anvendelse af bioteknologi</t>
  </si>
  <si>
    <t>Undersøgelse</t>
  </si>
  <si>
    <t>Undersøgelser i naturfag</t>
  </si>
  <si>
    <t>Eleven har om viden om fagord og begreber i naturfag</t>
  </si>
  <si>
    <t>Eleven kan sammenligne karakteristiske danske/tyske og udenlandske økosystemer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</si>
</sst>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C00000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11" fillId="0" borderId="46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49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0" fillId="0" borderId="4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top" wrapText="1"/>
    </xf>
    <xf numFmtId="0" fontId="0" fillId="0" borderId="58" xfId="0" applyBorder="1"/>
    <xf numFmtId="0" fontId="11" fillId="0" borderId="10" xfId="0" applyFont="1" applyBorder="1" applyAlignment="1">
      <alignment horizontal="left" vertical="top" wrapText="1"/>
    </xf>
    <xf numFmtId="0" fontId="0" fillId="0" borderId="1" xfId="0" applyBorder="1"/>
    <xf numFmtId="0" fontId="0" fillId="0" borderId="61" xfId="0" applyFont="1" applyBorder="1" applyAlignment="1">
      <alignment horizontal="left" vertical="center" wrapText="1"/>
    </xf>
    <xf numFmtId="0" fontId="0" fillId="0" borderId="62" xfId="0" applyBorder="1"/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vertical="top" wrapText="1"/>
    </xf>
    <xf numFmtId="0" fontId="11" fillId="0" borderId="39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51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11" fillId="3" borderId="60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1" fillId="3" borderId="40" xfId="0" applyFont="1" applyFill="1" applyBorder="1" applyAlignment="1">
      <alignment vertical="top" wrapText="1"/>
    </xf>
    <xf numFmtId="0" fontId="7" fillId="2" borderId="65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1" fillId="4" borderId="36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36" xfId="0" applyFont="1" applyFill="1" applyBorder="1" applyAlignment="1">
      <alignment horizontal="left" vertical="top" wrapText="1"/>
    </xf>
    <xf numFmtId="0" fontId="11" fillId="4" borderId="47" xfId="0" applyFont="1" applyFill="1" applyBorder="1" applyAlignment="1">
      <alignment horizontal="left" vertical="top" wrapText="1"/>
    </xf>
    <xf numFmtId="0" fontId="11" fillId="4" borderId="46" xfId="0" applyFont="1" applyFill="1" applyBorder="1" applyAlignment="1">
      <alignment horizontal="left" vertical="top" wrapText="1"/>
    </xf>
    <xf numFmtId="0" fontId="11" fillId="4" borderId="39" xfId="0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vertical="top" wrapText="1"/>
    </xf>
    <xf numFmtId="0" fontId="11" fillId="4" borderId="31" xfId="0" applyFont="1" applyFill="1" applyBorder="1" applyAlignment="1">
      <alignment vertical="top" wrapText="1"/>
    </xf>
    <xf numFmtId="0" fontId="11" fillId="4" borderId="31" xfId="0" applyFont="1" applyFill="1" applyBorder="1" applyAlignment="1">
      <alignment horizontal="left" vertical="top" wrapText="1"/>
    </xf>
    <xf numFmtId="0" fontId="11" fillId="4" borderId="40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31" xfId="0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vertical="top" wrapText="1"/>
    </xf>
    <xf numFmtId="0" fontId="11" fillId="4" borderId="31" xfId="0" applyFont="1" applyFill="1" applyBorder="1" applyAlignment="1">
      <alignment vertical="top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8" fillId="0" borderId="35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1" fillId="0" borderId="35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51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8" fillId="0" borderId="23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top" wrapText="1"/>
    </xf>
    <xf numFmtId="0" fontId="11" fillId="3" borderId="32" xfId="0" applyFont="1" applyFill="1" applyBorder="1" applyAlignment="1">
      <alignment horizontal="center" vertical="top" wrapText="1"/>
    </xf>
    <xf numFmtId="0" fontId="14" fillId="2" borderId="63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1" fillId="0" borderId="23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3" fillId="0" borderId="4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top" wrapText="1"/>
    </xf>
    <xf numFmtId="0" fontId="11" fillId="3" borderId="60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  <color rgb="FFFFF7F7"/>
      <color rgb="FFFFDFE0"/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11277600</xdr:colOff>
      <xdr:row>1</xdr:row>
      <xdr:rowOff>123824</xdr:rowOff>
    </xdr:from>
    <xdr:to>
      <xdr:col>2</xdr:col>
      <xdr:colOff>13039725</xdr:colOff>
      <xdr:row>3</xdr:row>
      <xdr:rowOff>123824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0" y="2476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1</xdr:row>
      <xdr:rowOff>222250</xdr:rowOff>
    </xdr:from>
    <xdr:to>
      <xdr:col>15</xdr:col>
      <xdr:colOff>933449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7179" y="317500"/>
          <a:ext cx="2348592" cy="4744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3580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4"/>
  <sheetViews>
    <sheetView topLeftCell="A1048576" workbookViewId="0">
      <selection activeCell="C8" sqref="C8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3" width="200.140625" customWidth="1"/>
    <col min="4" max="4" width="9.140625" customWidth="1"/>
    <col min="5" max="8" width="0" hidden="1" customWidth="1"/>
    <col min="9" max="16384" width="9.140625" hidden="1"/>
  </cols>
  <sheetData>
    <row r="1" spans="2:4" ht="9.75" customHeight="1" x14ac:dyDescent="0.25"/>
    <row r="2" spans="2:4" ht="18" customHeight="1" x14ac:dyDescent="0.35">
      <c r="B2" s="11" t="s">
        <v>6</v>
      </c>
      <c r="C2" s="12" t="s">
        <v>16</v>
      </c>
    </row>
    <row r="3" spans="2:4" ht="9.75" customHeight="1" x14ac:dyDescent="0.25"/>
    <row r="4" spans="2:4" ht="21.75" thickBot="1" x14ac:dyDescent="0.4">
      <c r="B4" s="13" t="s">
        <v>1</v>
      </c>
      <c r="C4" s="13"/>
    </row>
    <row r="5" spans="2:4" x14ac:dyDescent="0.25"/>
    <row r="6" spans="2:4" ht="15.75" thickBot="1" x14ac:dyDescent="0.3">
      <c r="B6" s="7" t="s">
        <v>0</v>
      </c>
      <c r="C6" s="7" t="s">
        <v>59</v>
      </c>
    </row>
    <row r="7" spans="2:4" ht="60" customHeight="1" thickBot="1" x14ac:dyDescent="0.3">
      <c r="B7" s="105" t="str">
        <f>'Efter 10. klassetrin '!B9</f>
        <v>Undersøgelse</v>
      </c>
      <c r="C7" s="7" t="str">
        <f>'Efter 10. klassetrin '!C9</f>
        <v>Eleven kan designe, gennemføre og evaluere undersøgelser i biologi</v>
      </c>
    </row>
    <row r="8" spans="2:4" ht="60" customHeight="1" thickBot="1" x14ac:dyDescent="0.3">
      <c r="B8" s="92" t="str">
        <f>'Efter 10. klassetrin '!B14</f>
        <v>Modellering</v>
      </c>
      <c r="C8" s="7" t="str">
        <f>'Efter 10. klassetrin '!C14</f>
        <v>Eleven kan anvende og vurdere modeller i biologi</v>
      </c>
      <c r="D8" s="37"/>
    </row>
    <row r="9" spans="2:4" ht="60" customHeight="1" thickBot="1" x14ac:dyDescent="0.3">
      <c r="B9" s="92" t="str">
        <f>'Efter 10. klassetrin '!B19</f>
        <v>Perspektivering</v>
      </c>
      <c r="C9" s="7" t="str">
        <f>'Efter 10. klassetrin '!C19</f>
        <v>Eleven kan perspektivere biologi til omverdenen og relatere indholdet i faget til udvikling af naturvidenskabelig erkendelse</v>
      </c>
    </row>
    <row r="10" spans="2:4" ht="67.5" customHeight="1" thickBot="1" x14ac:dyDescent="0.3">
      <c r="B10" s="93" t="str">
        <f>'Efter 10. klassetrin '!B24</f>
        <v>Kommunikation</v>
      </c>
      <c r="C10" s="7" t="str">
        <f>'Efter 10. klassetrin '!C24</f>
        <v>Eleven kan kommunikere om naturfaglige forhold med biologi</v>
      </c>
    </row>
    <row r="11" spans="2:4" x14ac:dyDescent="0.25"/>
    <row r="12" spans="2:4" ht="21.75" hidden="1" thickBot="1" x14ac:dyDescent="0.4">
      <c r="B12" s="13" t="s">
        <v>36</v>
      </c>
      <c r="C12" s="13"/>
    </row>
    <row r="13" spans="2:4" hidden="1" x14ac:dyDescent="0.25">
      <c r="B13" t="s">
        <v>37</v>
      </c>
    </row>
    <row r="14" spans="2:4" hidden="1" x14ac:dyDescent="0.25"/>
    <row r="15" spans="2:4" ht="47.25" hidden="1" customHeight="1" x14ac:dyDescent="0.25">
      <c r="B15" s="18" t="s">
        <v>38</v>
      </c>
      <c r="C15" s="18" t="s">
        <v>31</v>
      </c>
    </row>
    <row r="16" spans="2:4" ht="30" hidden="1" customHeight="1" x14ac:dyDescent="0.25">
      <c r="B16" s="14" t="s">
        <v>39</v>
      </c>
      <c r="C16" s="15"/>
    </row>
    <row r="17" spans="2:3" ht="30" hidden="1" customHeight="1" x14ac:dyDescent="0.25">
      <c r="B17" s="16" t="s">
        <v>40</v>
      </c>
      <c r="C17" s="17"/>
    </row>
    <row r="18" spans="2:3" ht="30" hidden="1" customHeight="1" x14ac:dyDescent="0.25">
      <c r="B18" s="16" t="s">
        <v>41</v>
      </c>
      <c r="C18" s="17"/>
    </row>
    <row r="19" spans="2:3" ht="30" hidden="1" customHeight="1" x14ac:dyDescent="0.25">
      <c r="B19" s="16" t="s">
        <v>42</v>
      </c>
      <c r="C19" s="17"/>
    </row>
    <row r="20" spans="2:3" ht="30" hidden="1" customHeight="1" x14ac:dyDescent="0.25">
      <c r="B20" s="16" t="s">
        <v>43</v>
      </c>
      <c r="C20" s="17"/>
    </row>
    <row r="21" spans="2:3" ht="30" hidden="1" customHeight="1" x14ac:dyDescent="0.25">
      <c r="B21" s="16" t="s">
        <v>44</v>
      </c>
      <c r="C21" s="17"/>
    </row>
    <row r="22" spans="2:3" ht="30" hidden="1" customHeight="1" x14ac:dyDescent="0.25">
      <c r="B22" s="16" t="s">
        <v>45</v>
      </c>
      <c r="C22" s="17"/>
    </row>
    <row r="23" spans="2:3" ht="30" hidden="1" customHeight="1" x14ac:dyDescent="0.25">
      <c r="B23" s="16" t="s">
        <v>46</v>
      </c>
      <c r="C23" s="17"/>
    </row>
    <row r="24" spans="2:3" ht="30" hidden="1" customHeight="1" x14ac:dyDescent="0.25">
      <c r="B24" s="16" t="s">
        <v>47</v>
      </c>
      <c r="C24" s="17"/>
    </row>
    <row r="25" spans="2:3" ht="30" hidden="1" customHeight="1" x14ac:dyDescent="0.25">
      <c r="B25" s="16" t="s">
        <v>48</v>
      </c>
      <c r="C25" s="17"/>
    </row>
    <row r="26" spans="2:3" hidden="1" x14ac:dyDescent="0.25"/>
    <row r="27" spans="2:3" hidden="1" x14ac:dyDescent="0.25"/>
    <row r="28" spans="2:3" hidden="1" x14ac:dyDescent="0.25"/>
    <row r="29" spans="2:3" hidden="1" x14ac:dyDescent="0.25"/>
    <row r="30" spans="2:3" hidden="1" x14ac:dyDescent="0.25"/>
    <row r="31" spans="2:3" hidden="1" x14ac:dyDescent="0.25"/>
    <row r="32" spans="2:3" hidden="1" x14ac:dyDescent="0.25"/>
    <row r="33" hidden="1" x14ac:dyDescent="0.25"/>
    <row r="34" x14ac:dyDescent="0.25"/>
  </sheetData>
  <pageMargins left="0.7" right="0.7" top="0.75" bottom="0.75" header="0.3" footer="0.3"/>
  <pageSetup paperSize="8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definitioner!$A$2:$A$6</xm:f>
          </x14:formula1>
          <xm:sqref>C16:C25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30"/>
  <sheetViews>
    <sheetView workbookViewId="0"/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2" t="s">
        <v>6</v>
      </c>
      <c r="C2" s="33" t="str">
        <f>'Efter 2. klassetrin'!$C$2</f>
        <v>Biologi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4" t="str">
        <f>Kompetencemål!$B$8</f>
        <v>Modellering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31</v>
      </c>
      <c r="C8" s="29" t="s">
        <v>1</v>
      </c>
      <c r="D8" s="31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7" ht="15" customHeight="1" x14ac:dyDescent="0.25">
      <c r="B9" s="129" t="s">
        <v>32</v>
      </c>
      <c r="C9" s="130" t="str">
        <f>'Efter 2. klassetrin'!C12</f>
        <v>Eleven kan samarbejde om idrætslige aktiviteter og lege</v>
      </c>
      <c r="D9" s="19"/>
      <c r="E9" s="119" t="str">
        <f>'Efter 2. klassetrin'!E12:F12</f>
        <v>Samarbejde og ansvar</v>
      </c>
      <c r="F9" s="121"/>
      <c r="G9" s="119" t="str">
        <f>'Efter 2. klassetrin'!G12:H12</f>
        <v>Normer og værdier</v>
      </c>
      <c r="H9" s="121"/>
      <c r="I9" s="119" t="str">
        <f>'Efter 2. klassetrin'!I12:J12</f>
        <v>Ordkendskab</v>
      </c>
      <c r="J9" s="121"/>
      <c r="K9" s="119" t="str">
        <f>'Efter 2. klassetrin'!K12:L12</f>
        <v>&lt;mål/stofområde&gt;</v>
      </c>
      <c r="L9" s="121"/>
      <c r="M9" s="119" t="str">
        <f>'Efter 2. klassetrin'!M12:N12</f>
        <v>&lt;mål/stofområde&gt;</v>
      </c>
      <c r="N9" s="121"/>
      <c r="O9" s="119" t="str">
        <f>'Efter 2. klassetrin'!O12:P12</f>
        <v>&lt;mål/stofområde&gt;</v>
      </c>
      <c r="P9" s="193"/>
    </row>
    <row r="10" spans="2:17" ht="110.1" customHeight="1" x14ac:dyDescent="0.25">
      <c r="B10" s="123"/>
      <c r="C10" s="126"/>
      <c r="D10" s="51" t="s">
        <v>3</v>
      </c>
      <c r="E10" s="21" t="str">
        <f>'Efter 2. klassetrin'!E13</f>
        <v>Eleven kan samarbejde i par eller mindre grupper om idrætslege</v>
      </c>
      <c r="F10" s="21" t="str">
        <f>'Efter 2. klassetrin'!F13</f>
        <v>Eleven har viden om samarbejdsmåder</v>
      </c>
      <c r="G10" s="21" t="str">
        <f>'Efter 2. klassetrin'!G13</f>
        <v>Eleven kan respektere regler og aftaler for idrætsaktiviteter</v>
      </c>
      <c r="H10" s="21" t="str">
        <f>'Efter 2. klassetrin'!H13</f>
        <v>Eleven har viden om regler og aftaler for idrætsaktiviteter</v>
      </c>
      <c r="I10" s="21" t="str">
        <f>'Efter 2. klassetrin'!I13</f>
        <v>Eleven kan anvende enkle fagord og begreber</v>
      </c>
      <c r="J10" s="21" t="str">
        <f>'Efter 2. klassetrin'!J13</f>
        <v>Eleven har viden om enkle fagord og begreber</v>
      </c>
      <c r="K10" s="21">
        <f>'Efter 2. klassetrin'!K13</f>
        <v>0</v>
      </c>
      <c r="L10" s="21">
        <f>'Efter 2. klassetrin'!L13</f>
        <v>0</v>
      </c>
      <c r="M10" s="21">
        <f>'Efter 2. klassetrin'!M13</f>
        <v>0</v>
      </c>
      <c r="N10" s="21">
        <f>'Efter 2. klassetrin'!N13</f>
        <v>0</v>
      </c>
      <c r="O10" s="21">
        <f>'Efter 2. klassetrin'!O13</f>
        <v>0</v>
      </c>
      <c r="P10" s="82">
        <f>'Efter 2. klassetrin'!P13</f>
        <v>0</v>
      </c>
    </row>
    <row r="11" spans="2:17" ht="110.1" customHeight="1" thickBot="1" x14ac:dyDescent="0.3">
      <c r="B11" s="124"/>
      <c r="C11" s="127"/>
      <c r="D11" s="83" t="s">
        <v>4</v>
      </c>
      <c r="E11" s="21">
        <f>'Efter 2. klassetrin'!E14</f>
        <v>0</v>
      </c>
      <c r="F11" s="21">
        <f>'Efter 2. klassetrin'!F14</f>
        <v>0</v>
      </c>
      <c r="G11" s="21">
        <f>'Efter 2. klassetrin'!G14</f>
        <v>0</v>
      </c>
      <c r="H11" s="21">
        <f>'Efter 2. klassetrin'!H14</f>
        <v>0</v>
      </c>
      <c r="I11" s="21">
        <f>'Efter 2. klassetrin'!I14</f>
        <v>0</v>
      </c>
      <c r="J11" s="21">
        <f>'Efter 2. klassetrin'!J14</f>
        <v>0</v>
      </c>
      <c r="K11" s="21">
        <f>'Efter 2. klassetrin'!K14</f>
        <v>0</v>
      </c>
      <c r="L11" s="21">
        <f>'Efter 2. klassetrin'!L14</f>
        <v>0</v>
      </c>
      <c r="M11" s="21">
        <f>'Efter 2. klassetrin'!M14</f>
        <v>0</v>
      </c>
      <c r="N11" s="21">
        <f>'Efter 2. klassetrin'!N14</f>
        <v>0</v>
      </c>
      <c r="O11" s="21">
        <f>'Efter 2. klassetrin'!O14</f>
        <v>0</v>
      </c>
      <c r="P11" s="50">
        <f>'Efter 2. klassetrin'!P14</f>
        <v>0</v>
      </c>
    </row>
    <row r="12" spans="2:17" ht="15" customHeight="1" x14ac:dyDescent="0.25">
      <c r="B12" s="122" t="s">
        <v>33</v>
      </c>
      <c r="C12" s="125" t="str">
        <f>'Efter 4. klassetrin'!C12</f>
        <v>Eleven kan deltage aktivt i idrættens fællesskab</v>
      </c>
      <c r="D12" s="19"/>
      <c r="E12" s="119" t="str">
        <f>'Efter 4. klassetrin'!E12:F12</f>
        <v>Samarbejde og ansvar</v>
      </c>
      <c r="F12" s="121"/>
      <c r="G12" s="119" t="str">
        <f>'Efter 4. klassetrin'!G12:H12</f>
        <v>Normer og værdier</v>
      </c>
      <c r="H12" s="121"/>
      <c r="I12" s="119" t="str">
        <f>'Efter 4. klassetrin'!I12:J12</f>
        <v>Idrætten i samfundet</v>
      </c>
      <c r="J12" s="121"/>
      <c r="K12" s="119" t="str">
        <f>'Efter 4. klassetrin'!K12:L12</f>
        <v>Ordkendskab</v>
      </c>
      <c r="L12" s="121"/>
      <c r="M12" s="119">
        <f>'Efter 4. klassetrin'!M12:N12</f>
        <v>0</v>
      </c>
      <c r="N12" s="121"/>
      <c r="O12" s="119">
        <f>'Efter 4. klassetrin'!O12:P12</f>
        <v>0</v>
      </c>
      <c r="P12" s="194"/>
      <c r="Q12" s="37"/>
    </row>
    <row r="13" spans="2:17" ht="110.1" customHeight="1" x14ac:dyDescent="0.25">
      <c r="B13" s="123"/>
      <c r="C13" s="126"/>
      <c r="D13" s="41" t="s">
        <v>3</v>
      </c>
      <c r="E13" s="42" t="str">
        <f>'Efter 4. klassetrin'!E13</f>
        <v>Eleven kan udvise hensyn, tolerance og ansvar i idrætsaktiviteter</v>
      </c>
      <c r="F13" s="42" t="str">
        <f>'Efter 4. klassetrin'!F13</f>
        <v>Eleven har viden om kropslige grænser og roller i idrætsaktiviteter</v>
      </c>
      <c r="G13" s="42" t="str">
        <f>'Efter 4. klassetrin'!G13</f>
        <v>Eleven kan opstille individuelle og fælles regler</v>
      </c>
      <c r="H13" s="42" t="str">
        <f>'Efter 4. klassetrin'!H13</f>
        <v>Eleven har viden om regelsæts formål og struktur</v>
      </c>
      <c r="I13" s="42" t="str">
        <f>'Efter 4. klassetrin'!I13</f>
        <v>Eleven kan gennemføre nye og gamle idrætslege</v>
      </c>
      <c r="J13" s="42" t="str">
        <f>'Efter 4. klassetrin'!J13</f>
        <v>Eleven har viden om nye og gamle lege</v>
      </c>
      <c r="K13" s="42" t="str">
        <f>'Efter 4. klassetrin'!K13</f>
        <v>Eleven kan anvende centrale fagord og begreber</v>
      </c>
      <c r="L13" s="42" t="str">
        <f>'Efter 4. klassetrin'!L13</f>
        <v>Eleven har viden om centrale fagord og begreber</v>
      </c>
      <c r="M13" s="42">
        <f>'Efter 4. klassetrin'!M13</f>
        <v>0</v>
      </c>
      <c r="N13" s="42">
        <f>'Efter 4. klassetrin'!N13</f>
        <v>0</v>
      </c>
      <c r="O13" s="42">
        <f>'Efter 4. klassetrin'!O13</f>
        <v>0</v>
      </c>
      <c r="P13" s="66">
        <f>'Efter 4. klassetrin'!P13</f>
        <v>0</v>
      </c>
    </row>
    <row r="14" spans="2:17" ht="110.1" customHeight="1" thickBot="1" x14ac:dyDescent="0.3">
      <c r="B14" s="124"/>
      <c r="C14" s="127"/>
      <c r="D14" s="81" t="s">
        <v>4</v>
      </c>
      <c r="E14" s="40" t="str">
        <f>'Efter 4. klassetrin'!E14</f>
        <v>Eleven kan udvise samarbejdsevne i idrætslige aktiviteter</v>
      </c>
      <c r="F14" s="40" t="str">
        <f>'Efter 4. klassetrin'!F14</f>
        <v>Eleven har viden om ansvar og hensyn i idrætsfællesskaber</v>
      </c>
      <c r="G14" s="40" t="str">
        <f>'Efter 4. klassetrin'!G14</f>
        <v>Eleven kan samtale om tabe- og vindereaktioner</v>
      </c>
      <c r="H14" s="40" t="str">
        <f>'Efter 4. klassetrin'!H14</f>
        <v>Eleven har viden om tabe- og vindereaktioner</v>
      </c>
      <c r="I14" s="40" t="str">
        <f>'Efter 4. klassetrin'!I14</f>
        <v>Eleven kan diskutere fordele og ulemper ved organiseret og selvorganiseret idræt</v>
      </c>
      <c r="J14" s="40" t="str">
        <f>'Efter 4. klassetrin'!J14</f>
        <v>Eleven har viden om organiseringsformer i idræt</v>
      </c>
      <c r="K14" s="40">
        <f>'Efter 4. klassetrin'!K14</f>
        <v>0</v>
      </c>
      <c r="L14" s="40">
        <f>'Efter 4. klassetrin'!L14</f>
        <v>0</v>
      </c>
      <c r="M14" s="40">
        <f>'Efter 4. klassetrin'!M14</f>
        <v>0</v>
      </c>
      <c r="N14" s="40">
        <f>'Efter 4. klassetrin'!N14</f>
        <v>0</v>
      </c>
      <c r="O14" s="86">
        <f>'Efter 4. klassetrin'!O14</f>
        <v>0</v>
      </c>
      <c r="P14" s="66">
        <f>'Efter 4. klassetrin'!P14</f>
        <v>0</v>
      </c>
      <c r="Q14" s="2"/>
    </row>
    <row r="15" spans="2:17" ht="15" customHeight="1" x14ac:dyDescent="0.25">
      <c r="B15" s="122" t="s">
        <v>34</v>
      </c>
      <c r="C15" s="125" t="str">
        <f>'Efter 6. klassetrin'!C12</f>
        <v>Eleven kan deltage aktivt i idrættens kultur og fælleskab</v>
      </c>
      <c r="D15" s="19"/>
      <c r="E15" s="119" t="str">
        <f>'Efter 6. klassetrin'!E12:F12</f>
        <v>Samarbejde og ansvar</v>
      </c>
      <c r="F15" s="121"/>
      <c r="G15" s="119" t="str">
        <f>'Efter 6. klassetrin'!G12:H12</f>
        <v>Normer og værdier</v>
      </c>
      <c r="H15" s="121"/>
      <c r="I15" s="119" t="str">
        <f>'Efter 6. klassetrin'!I12:J12</f>
        <v>Idrætten i samfundet</v>
      </c>
      <c r="J15" s="121"/>
      <c r="K15" s="119" t="str">
        <f>'Efter 6. klassetrin'!K12:L12</f>
        <v>Ordkendskab</v>
      </c>
      <c r="L15" s="121"/>
      <c r="M15" s="119">
        <f>'Efter 6. klassetrin'!M12:N12</f>
        <v>0</v>
      </c>
      <c r="N15" s="121"/>
      <c r="O15" s="119">
        <f>'Efter 6. klassetrin'!O12:P12</f>
        <v>0</v>
      </c>
      <c r="P15" s="193"/>
    </row>
    <row r="16" spans="2:17" ht="110.1" customHeight="1" x14ac:dyDescent="0.25">
      <c r="B16" s="123"/>
      <c r="C16" s="126"/>
      <c r="D16" s="41" t="s">
        <v>3</v>
      </c>
      <c r="E16" s="42" t="str">
        <f>'Efter 6. klassetrin'!E13</f>
        <v>Eleven kan samarbejde i idrætsaktiviteter</v>
      </c>
      <c r="F16" s="42" t="str">
        <f>'Efter 6. klassetrin'!F13</f>
        <v>Eleven har viden om samarbejdsmetoder</v>
      </c>
      <c r="G16" s="42" t="str">
        <f>'Efter 6. klassetrin'!G13</f>
        <v>Eleven kan handle i overensstemmelse med fairplay</v>
      </c>
      <c r="H16" s="42" t="str">
        <f>'Efter 6. klassetrin'!H13</f>
        <v>Eleven har viden om fairplay</v>
      </c>
      <c r="I16" s="42" t="str">
        <f>'Efter 6. klassetrin'!I13</f>
        <v>Eleven kan beskrive lokalområdets idrætsmuligheder</v>
      </c>
      <c r="J16" s="42" t="str">
        <f>'Efter 6. klassetrin'!J13</f>
        <v>Eleven har viden om lokalområdets muligheder for organiseret og selvorganiseret idræt</v>
      </c>
      <c r="K16" s="42" t="str">
        <f>'Efter 6. klassetrin'!K13</f>
        <v>Eleven kan anvende fagord og begreber</v>
      </c>
      <c r="L16" s="42" t="str">
        <f>'Efter 6. klassetrin'!L13</f>
        <v>Eleven har viden om fagord og begreber</v>
      </c>
      <c r="M16" s="42">
        <f>'Efter 6. klassetrin'!M13</f>
        <v>0</v>
      </c>
      <c r="N16" s="42">
        <f>'Efter 6. klassetrin'!N13</f>
        <v>0</v>
      </c>
      <c r="O16" s="42">
        <f>'Efter 6. klassetrin'!O13</f>
        <v>0</v>
      </c>
      <c r="P16" s="43">
        <f>'Efter 6. klassetrin'!P13</f>
        <v>0</v>
      </c>
      <c r="Q16" s="6"/>
    </row>
    <row r="17" spans="2:17" ht="110.1" customHeight="1" thickBot="1" x14ac:dyDescent="0.3">
      <c r="B17" s="124"/>
      <c r="C17" s="127"/>
      <c r="D17" s="81" t="s">
        <v>4</v>
      </c>
      <c r="E17" s="84">
        <f>'Efter 6. klassetrin'!E14</f>
        <v>0</v>
      </c>
      <c r="F17" s="84">
        <f>'Efter 6. klassetrin'!F14</f>
        <v>0</v>
      </c>
      <c r="G17" s="84" t="str">
        <f>'Efter 6. klassetrin'!G14</f>
        <v>Eleven kan anlysere normer og værdier i idrætskultur</v>
      </c>
      <c r="H17" s="84" t="str">
        <f>'Efter 6. klassetrin'!H14</f>
        <v>Eleven har viden om normer og værdier i idrætskultur</v>
      </c>
      <c r="I17" s="84" t="str">
        <f>'Efter 6. klassetrin'!I14</f>
        <v>Eleven kan i grupper tilrettlægge et aktivitetsforløb</v>
      </c>
      <c r="J17" s="84" t="str">
        <f>'Efter 6. klassetrin'!J14</f>
        <v>Eleven har viden om planlægning af et aktivitetsforløb</v>
      </c>
      <c r="K17" s="84">
        <f>'Efter 6. klassetrin'!K14</f>
        <v>0</v>
      </c>
      <c r="L17" s="84">
        <f>'Efter 6. klassetrin'!L14</f>
        <v>0</v>
      </c>
      <c r="M17" s="84">
        <f>'Efter 6. klassetrin'!M14</f>
        <v>0</v>
      </c>
      <c r="N17" s="84">
        <f>'Efter 6. klassetrin'!N14</f>
        <v>0</v>
      </c>
      <c r="O17" s="84">
        <f>'Efter 6. klassetrin'!O14</f>
        <v>0</v>
      </c>
      <c r="P17" s="48">
        <f>'Efter 6. klassetrin'!P14</f>
        <v>0</v>
      </c>
      <c r="Q17" s="6"/>
    </row>
    <row r="18" spans="2:17" ht="21" customHeight="1" x14ac:dyDescent="0.25">
      <c r="B18" s="184" t="s">
        <v>35</v>
      </c>
      <c r="C18" s="190" t="str">
        <f>'Efter 10. klassetrin '!C14</f>
        <v>Eleven kan anvende og vurdere modeller i biologi</v>
      </c>
      <c r="D18" s="62"/>
      <c r="E18" s="147" t="str">
        <f>'Efter 10. klassetrin '!E14:F14</f>
        <v>Modellering i naturfag</v>
      </c>
      <c r="F18" s="120"/>
      <c r="G18" s="147" t="str">
        <f>'Efter 10. klassetrin '!G14:H14</f>
        <v>Evolution</v>
      </c>
      <c r="H18" s="120"/>
      <c r="I18" s="147" t="str">
        <f>'Efter 10. klassetrin '!I14:J14</f>
        <v>Økosystemer</v>
      </c>
      <c r="J18" s="120"/>
      <c r="K18" s="147" t="str">
        <f>'Efter 10. klassetrin '!K14:L14</f>
        <v>Krop og sundhed</v>
      </c>
      <c r="L18" s="120"/>
      <c r="M18" s="147" t="str">
        <f>'Efter 10. klassetrin '!M14:N14</f>
        <v>Celler, mikrobiologi og bioteknologi</v>
      </c>
      <c r="N18" s="120"/>
      <c r="O18" s="147" t="e">
        <f>'Efter 10. klassetrin '!#REF!</f>
        <v>#REF!</v>
      </c>
      <c r="P18" s="195"/>
      <c r="Q18" s="85"/>
    </row>
    <row r="19" spans="2:17" ht="110.1" customHeight="1" x14ac:dyDescent="0.25">
      <c r="B19" s="185"/>
      <c r="C19" s="191"/>
      <c r="D19" s="61" t="s">
        <v>3</v>
      </c>
      <c r="E19" s="21" t="str">
        <f>'Efter 10. klassetrin '!E15</f>
        <v>Eleven kan anvende modeller til forklaring af fænomener og problemstillinger i naturfag</v>
      </c>
      <c r="F19" s="21" t="str">
        <f>'Efter 10. klassetrin '!F15</f>
        <v>Eleven har viden om  modellering i naturfag</v>
      </c>
      <c r="G19" s="21" t="str">
        <f>'Efter 10. klassetrin '!G15</f>
        <v>Eleven kan med modeller forklare arters udvikling over tid</v>
      </c>
      <c r="H19" s="21" t="str">
        <f>'Efter 10. klassetrin '!H15</f>
        <v>Eleven har viden om grundlæggende evolutionære mekanismer</v>
      </c>
      <c r="I19" s="21" t="str">
        <f>'Efter 10. klassetrin '!I15</f>
        <v>Eleven kan med modeller forklare stoffers kredsløb i økosystemer</v>
      </c>
      <c r="J19" s="21" t="str">
        <f>'Efter 10. klassetrin '!J15</f>
        <v>Eleven har viden om stoffer i biologiske kredsløb</v>
      </c>
      <c r="K19" s="21" t="str">
        <f>'Efter 10. klassetrin '!K15</f>
        <v>Eleven kan med modeller forklare funktionen af og sammenhængen mellem skelet, muskler, sanser og nervesystemet</v>
      </c>
      <c r="L19" s="21" t="str">
        <f>'Efter 10. klassetrin '!L15</f>
        <v>Eleven har viden om sammenhænge mellem stimuli og respons</v>
      </c>
      <c r="M19" s="21" t="str">
        <f>'Efter 10. klassetrin '!M15</f>
        <v>Eleven kan med modeller forklare forskellige cellers bygning, funktion og formering, herunder med digitale programmer</v>
      </c>
      <c r="N19" s="21" t="str">
        <f>'Efter 10. klassetrin '!N15</f>
        <v>Eleven har viden om dyre- og planteceller</v>
      </c>
      <c r="O19" s="21" t="e">
        <f>'Efter 10. klassetrin '!#REF!</f>
        <v>#REF!</v>
      </c>
      <c r="P19" s="82" t="e">
        <f>'Efter 10. klassetrin '!#REF!</f>
        <v>#REF!</v>
      </c>
    </row>
    <row r="20" spans="2:17" ht="115.5" customHeight="1" x14ac:dyDescent="0.25">
      <c r="B20" s="185"/>
      <c r="C20" s="191"/>
      <c r="D20" s="58" t="s">
        <v>4</v>
      </c>
      <c r="E20" s="21" t="str">
        <f>'Efter 10. klassetrin '!E17</f>
        <v>Eleven kan vurdere modellers anvendelighed og begrænsninger</v>
      </c>
      <c r="F20" s="21" t="str">
        <f>'Efter 10. klassetrin '!F17</f>
        <v>Eleven har viden om  vurderingskriterier for modeller i naturfag</v>
      </c>
      <c r="G20" s="21" t="str">
        <f>'Efter 10. klassetrin '!G17</f>
        <v>Eleven kan med modeller forklare miljøforandringers påvirkning af arters udvikling</v>
      </c>
      <c r="H20" s="21" t="str">
        <f>'Efter 10. klassetrin '!H17</f>
        <v>Eleven har viden om faktorer med betydning for arters opståen og udvikling</v>
      </c>
      <c r="I20" s="21" t="str">
        <f>'Efter 10. klassetrin '!I17</f>
        <v>Eleven kan med modeller af økosystemer forklare energistrømmen</v>
      </c>
      <c r="J20" s="21" t="str">
        <f>'Efter 10. klassetrin '!J17</f>
        <v>Eleven har viden om energikrævende livsprocesser i økosystemer</v>
      </c>
      <c r="K20" s="21" t="str">
        <f>'Efter 10. klassetrin '!K17</f>
        <v>Eleven kan med modeller forklare reproduktion og det enkelte menneskes udvikling</v>
      </c>
      <c r="L20" s="21" t="str">
        <f>'Efter 10. klassetrin '!L17</f>
        <v>Eleven har viden om menneskets udvikling og reproduktion fra undfangelse til død</v>
      </c>
      <c r="M20" s="21" t="str">
        <f>'Efter 10. klassetrin '!M17</f>
        <v>Eleven kan med modeller forklare arvelighed</v>
      </c>
      <c r="N20" s="21" t="str">
        <f>'Efter 10. klassetrin '!N17</f>
        <v>Eleven har viden om arvelighed og genetik</v>
      </c>
      <c r="O20" s="21" t="e">
        <f>'Efter 10. klassetrin '!#REF!</f>
        <v>#REF!</v>
      </c>
      <c r="P20" s="82" t="e">
        <f>'Efter 10. klassetrin '!#REF!</f>
        <v>#REF!</v>
      </c>
    </row>
    <row r="21" spans="2:17" ht="110.1" customHeight="1" thickBot="1" x14ac:dyDescent="0.3">
      <c r="B21" s="186"/>
      <c r="C21" s="192"/>
      <c r="D21" s="79" t="s">
        <v>30</v>
      </c>
      <c r="E21" s="21">
        <f>'Efter 10. klassetrin '!E18</f>
        <v>0</v>
      </c>
      <c r="F21" s="21">
        <f>'Efter 10. klassetrin '!F18</f>
        <v>0</v>
      </c>
      <c r="G21" s="21" t="str">
        <f>'Efter 10. klassetrin '!G18</f>
        <v>Eleven kan vurdere anvendelighed og begrænsninger ved modeller for arters udvikling</v>
      </c>
      <c r="H21" s="21" t="str">
        <f>'Efter 10. klassetrin '!H18</f>
        <v>Eleven har viden om vurderingskriterier for evolutionære modeller</v>
      </c>
      <c r="I21" s="21" t="str">
        <f>'Efter 10. klassetrin '!I18</f>
        <v>Eleven kan med modeller forklare sammenhænge mellem energistrømme og stofkredsløb</v>
      </c>
      <c r="J21" s="21" t="str">
        <f>'Efter 10. klassetrin '!J18</f>
        <v>Eleven har viden om modeller af stofkredsløb og energistrømme</v>
      </c>
      <c r="K21" s="21" t="str">
        <f>'Efter 10. klassetrin '!K18</f>
        <v>Eleven kan med modeller forklare kroppens forsvarsmekanismer</v>
      </c>
      <c r="L21" s="21" t="str">
        <f>'Efter 10. klassetrin '!L18</f>
        <v>Eleven har viden om faktorer, der påvirker mennekets forsvarsmekanismer</v>
      </c>
      <c r="M21" s="21" t="str">
        <f>'Efter 10. klassetrin '!M18</f>
        <v>Eleven kan med modeller forklare dna´s funktion, herunder med digitale programmer</v>
      </c>
      <c r="N21" s="21" t="str">
        <f>'Efter 10. klassetrin '!N18</f>
        <v>Eleven har viden om celledeling og proteinsyntese</v>
      </c>
      <c r="O21" s="21" t="e">
        <f>'Efter 10. klassetrin '!#REF!</f>
        <v>#REF!</v>
      </c>
      <c r="P21" s="50" t="e">
        <f>'Efter 10. klassetrin '!#REF!</f>
        <v>#REF!</v>
      </c>
    </row>
    <row r="22" spans="2:17" ht="21" customHeight="1" x14ac:dyDescent="0.25">
      <c r="B22" s="184" t="s">
        <v>59</v>
      </c>
      <c r="C22" s="190" t="str">
        <f>'Efter 10. klassetrin'!C11</f>
        <v>Eleven kan vurdere og reflektere over idrætskulturelle normer, værdier og relationer i et samfundsmæssigt perspektiv.</v>
      </c>
      <c r="D22" s="8"/>
      <c r="E22" s="196" t="str">
        <f>'Efter 10. klassetrin'!E11:F11</f>
        <v>Samarbejde og ansvar</v>
      </c>
      <c r="F22" s="197"/>
      <c r="G22" s="196" t="str">
        <f>'Efter 10. klassetrin'!G11:H11</f>
        <v>Normer og værdier</v>
      </c>
      <c r="H22" s="197"/>
      <c r="I22" s="196" t="str">
        <f>'Efter 10. klassetrin'!I11:J11</f>
        <v>Idrætten i samfundet</v>
      </c>
      <c r="J22" s="197"/>
      <c r="K22" s="196" t="str">
        <f>'Efter 10. klassetrin'!K11:L11</f>
        <v>Sprog og skriftsprog</v>
      </c>
      <c r="L22" s="197"/>
      <c r="M22" s="196">
        <f>'Efter 10. klassetrin'!M11:N11</f>
        <v>0</v>
      </c>
      <c r="N22" s="197"/>
      <c r="O22" s="196">
        <f>'Efter 10. klassetrin'!O11:P11</f>
        <v>0</v>
      </c>
      <c r="P22" s="197"/>
      <c r="Q22" s="37"/>
    </row>
    <row r="23" spans="2:17" ht="110.1" customHeight="1" x14ac:dyDescent="0.25">
      <c r="B23" s="185"/>
      <c r="C23" s="191"/>
      <c r="D23" s="56" t="s">
        <v>3</v>
      </c>
      <c r="E23" s="21" t="str">
        <f>'Efter 10. klassetrin'!E12</f>
        <v>Eleven kan vurdere fællesskabets betydning for idrætsudøvelse</v>
      </c>
      <c r="F23" s="21" t="str">
        <f>'Efter 10. klassetrin'!F12</f>
        <v>Eleven har viden om fællesskabets betydning for idrætsudøvelse</v>
      </c>
      <c r="G23" s="21" t="str">
        <f>'Efter 10. klassetrin'!G12</f>
        <v>Eleven kan vurdere sammenhænge mellem idrættens normer, værdier og etik og samfundets normer, værdier og etik</v>
      </c>
      <c r="H23" s="21" t="str">
        <f>'Efter 10. klassetrin'!H12</f>
        <v>Eleven har viden om normer, værdier og etik i og uden for idrætten</v>
      </c>
      <c r="I23" s="21" t="str">
        <f>'Efter 10. klassetrin'!I12</f>
        <v>Eleven kan analysere aktuelle problemstillinger forbundet med idrætsudøvelse</v>
      </c>
      <c r="J23" s="21" t="str">
        <f>'Efter 10. klassetrin'!J12</f>
        <v>Eleven har viden om aktuelle problemstillinger forbundet med idrætsudøvelse</v>
      </c>
      <c r="K23" s="21" t="str">
        <f>'Efter 10. klassetrin'!K12</f>
        <v>Eleven kan nuanceret sprogligt udtrykke sig om idrætspraksis samt målrettet læse og skrive idrætslige tekster</v>
      </c>
      <c r="L23" s="21" t="str">
        <f>'Efter 10. klassetrin'!L12</f>
        <v>Eleven har viden om komplekse fagord og begreber samt idrætslige teksters formål og struktur</v>
      </c>
      <c r="M23" s="21">
        <f>'Efter 10. klassetrin'!M12</f>
        <v>0</v>
      </c>
      <c r="N23" s="21">
        <f>'Efter 10. klassetrin'!N12</f>
        <v>0</v>
      </c>
      <c r="O23" s="21">
        <f>'Efter 10. klassetrin'!O12</f>
        <v>0</v>
      </c>
      <c r="P23" s="21">
        <f>'Efter 10. klassetrin'!P12</f>
        <v>0</v>
      </c>
      <c r="Q23" s="37"/>
    </row>
    <row r="24" spans="2:17" ht="110.1" customHeight="1" x14ac:dyDescent="0.25">
      <c r="B24" s="186"/>
      <c r="C24" s="192"/>
      <c r="D24" s="57" t="s">
        <v>4</v>
      </c>
      <c r="E24" s="42" t="str">
        <f>'Efter 10. klassetrin'!E11</f>
        <v>Samarbejde og ansvar</v>
      </c>
      <c r="F24" s="42">
        <f>'Efter 10. klassetrin'!F11</f>
        <v>0</v>
      </c>
      <c r="G24" s="42" t="str">
        <f>'Efter 10. klassetrin'!G11</f>
        <v>Normer og værdier</v>
      </c>
      <c r="H24" s="42">
        <f>'Efter 10. klassetrin'!H11</f>
        <v>0</v>
      </c>
      <c r="I24" s="42" t="str">
        <f>'Efter 10. klassetrin'!I11</f>
        <v>Idrætten i samfundet</v>
      </c>
      <c r="J24" s="42">
        <f>'Efter 10. klassetrin'!J11</f>
        <v>0</v>
      </c>
      <c r="K24" s="42" t="str">
        <f>'Efter 10. klassetrin'!K11</f>
        <v>Sprog og skriftsprog</v>
      </c>
      <c r="L24" s="42">
        <f>'Efter 10. klassetrin'!L11</f>
        <v>0</v>
      </c>
      <c r="M24" s="42">
        <f>'Efter 10. klassetrin'!M11</f>
        <v>0</v>
      </c>
      <c r="N24" s="42">
        <f>'Efter 10. klassetrin'!N11</f>
        <v>0</v>
      </c>
      <c r="O24" s="42">
        <f>'Efter 10. klassetrin'!O11</f>
        <v>0</v>
      </c>
      <c r="P24" s="43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30"/>
  <sheetViews>
    <sheetView workbookViewId="0"/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2" t="s">
        <v>6</v>
      </c>
      <c r="C2" s="33" t="str">
        <f>'Efter 2. klassetrin'!$C$2</f>
        <v>Biologi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4" t="str">
        <f>Kompetencemål!$B$9</f>
        <v>Perspektivering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31</v>
      </c>
      <c r="C8" s="29" t="s">
        <v>1</v>
      </c>
      <c r="D8" s="90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7" ht="15" customHeight="1" x14ac:dyDescent="0.25">
      <c r="B9" s="129" t="s">
        <v>32</v>
      </c>
      <c r="C9" s="130" t="str">
        <f>'Efter 2. klassetrin'!C12</f>
        <v>Eleven kan samarbejde om idrætslige aktiviteter og lege</v>
      </c>
      <c r="D9" s="19"/>
      <c r="E9" s="119" t="str">
        <f>'Efter 2. klassetrin'!$E$15:$F$15</f>
        <v>Krop og trivsel</v>
      </c>
      <c r="F9" s="121"/>
      <c r="G9" s="119" t="str">
        <f>'Efter 2. klassetrin'!$G$15:$H$15</f>
        <v>Fysisk aktivitet</v>
      </c>
      <c r="H9" s="121"/>
      <c r="I9" s="119" t="str">
        <f>'Efter 2. klassetrin'!$I$15:$J$15</f>
        <v>&lt;mål/stofområde&gt;</v>
      </c>
      <c r="J9" s="121"/>
      <c r="K9" s="119" t="str">
        <f>'Efter 2. klassetrin'!$K$15:$L$15</f>
        <v>&lt;mål/stofområde&gt;</v>
      </c>
      <c r="L9" s="121"/>
      <c r="M9" s="119" t="str">
        <f>'Efter 2. klassetrin'!$M$15:$N$15</f>
        <v>&lt;mål/stofområde&gt;</v>
      </c>
      <c r="N9" s="121"/>
      <c r="O9" s="119" t="str">
        <f>'Efter 2. klassetrin'!$O$15:$P$15</f>
        <v>&lt;mål/stofområde&gt;</v>
      </c>
      <c r="P9" s="193"/>
    </row>
    <row r="10" spans="2:17" ht="110.1" customHeight="1" x14ac:dyDescent="0.25">
      <c r="B10" s="123"/>
      <c r="C10" s="126"/>
      <c r="D10" s="51" t="s">
        <v>3</v>
      </c>
      <c r="E10" s="21" t="str">
        <f>'Efter 2. klassetrin'!E16</f>
        <v>Eleven kan samtale om følelser, der kan opstå ved fysisk aktivitet</v>
      </c>
      <c r="F10" s="21" t="str">
        <f>'Efter 2. klassetrin'!F16</f>
        <v>Eleven har viden om fysisk aktivitets indvirkning på føleleser</v>
      </c>
      <c r="G10" s="21" t="str">
        <f>'Efter 2. klassetrin'!G16</f>
        <v>Eleven kan samtale om kroppens reaktioner på fysisk aktiviteter</v>
      </c>
      <c r="H10" s="21" t="str">
        <f>'Efter 2. klassetrin'!H16</f>
        <v>Eleven har viden om hvile- og arbejdspuls</v>
      </c>
      <c r="I10" s="21">
        <f>'Efter 2. klassetrin'!I16</f>
        <v>0</v>
      </c>
      <c r="J10" s="21">
        <f>'Efter 2. klassetrin'!J16</f>
        <v>0</v>
      </c>
      <c r="K10" s="21">
        <f>'Efter 2. klassetrin'!K16</f>
        <v>0</v>
      </c>
      <c r="L10" s="21">
        <f>'Efter 2. klassetrin'!L16</f>
        <v>0</v>
      </c>
      <c r="M10" s="21">
        <f>'Efter 2. klassetrin'!M16</f>
        <v>0</v>
      </c>
      <c r="N10" s="21">
        <f>'Efter 2. klassetrin'!N16</f>
        <v>0</v>
      </c>
      <c r="O10" s="21">
        <f>'Efter 2. klassetrin'!O16</f>
        <v>0</v>
      </c>
      <c r="P10" s="82">
        <f>'Efter 2. klassetrin'!P16</f>
        <v>0</v>
      </c>
    </row>
    <row r="11" spans="2:17" ht="110.1" customHeight="1" thickBot="1" x14ac:dyDescent="0.3">
      <c r="B11" s="124"/>
      <c r="C11" s="127"/>
      <c r="D11" s="83" t="s">
        <v>4</v>
      </c>
      <c r="E11" s="21" t="str">
        <f>'Efter 2. klassetrin'!E17</f>
        <v>Eleven kan samtale om forskellige fysiske forudsætninger for idrætsudøvelse</v>
      </c>
      <c r="F11" s="21" t="str">
        <f>'Efter 2. klassetrin'!F17</f>
        <v>Eleven har viden om fysiske forskelle og forudsætninger</v>
      </c>
      <c r="G11" s="21" t="str">
        <f>'Efter 2. klassetrin'!G17</f>
        <v>Eleven kan deltage i opvarmning</v>
      </c>
      <c r="H11" s="21" t="str">
        <f>'Efter 2. klassetrin'!H17</f>
        <v>Eleven har viden om nødvendigheden om opvarmning</v>
      </c>
      <c r="I11" s="21">
        <f>'Efter 2. klassetrin'!I17</f>
        <v>0</v>
      </c>
      <c r="J11" s="21">
        <f>'Efter 2. klassetrin'!J17</f>
        <v>0</v>
      </c>
      <c r="K11" s="21">
        <f>'Efter 2. klassetrin'!K17</f>
        <v>0</v>
      </c>
      <c r="L11" s="21">
        <f>'Efter 2. klassetrin'!L17</f>
        <v>0</v>
      </c>
      <c r="M11" s="21">
        <f>'Efter 2. klassetrin'!M17</f>
        <v>0</v>
      </c>
      <c r="N11" s="21">
        <f>'Efter 2. klassetrin'!N17</f>
        <v>0</v>
      </c>
      <c r="O11" s="21">
        <f>'Efter 2. klassetrin'!O17</f>
        <v>0</v>
      </c>
      <c r="P11" s="82">
        <f>'Efter 2. klassetrin'!P17</f>
        <v>0</v>
      </c>
    </row>
    <row r="12" spans="2:17" ht="15" customHeight="1" x14ac:dyDescent="0.25">
      <c r="B12" s="122" t="s">
        <v>33</v>
      </c>
      <c r="C12" s="125" t="str">
        <f>'Efter 4. klassetrin'!C12</f>
        <v>Eleven kan deltage aktivt i idrættens fællesskab</v>
      </c>
      <c r="D12" s="19"/>
      <c r="E12" s="119" t="str">
        <f>'Efter 4. klassetrin'!$E$15:$F$15</f>
        <v>Sundhed og trivsel</v>
      </c>
      <c r="F12" s="121"/>
      <c r="G12" s="119" t="str">
        <f>'Efter 4. klassetrin'!$G$15:$H$15</f>
        <v>Fysisk træning</v>
      </c>
      <c r="H12" s="121"/>
      <c r="I12" s="119">
        <f>'Efter 4. klassetrin'!$I$15:$J$15</f>
        <v>0</v>
      </c>
      <c r="J12" s="121"/>
      <c r="K12" s="119">
        <f>'Efter 4. klassetrin'!$K$15:$L$15</f>
        <v>0</v>
      </c>
      <c r="L12" s="121"/>
      <c r="M12" s="119">
        <f>'Efter 4. klassetrin'!$M$15:$N$15</f>
        <v>0</v>
      </c>
      <c r="N12" s="121"/>
      <c r="O12" s="119">
        <f>'Efter 4. klassetrin'!$O$15:$P$15</f>
        <v>0</v>
      </c>
      <c r="P12" s="193"/>
    </row>
    <row r="13" spans="2:17" ht="110.1" customHeight="1" x14ac:dyDescent="0.25">
      <c r="B13" s="123"/>
      <c r="C13" s="126"/>
      <c r="D13" s="41" t="s">
        <v>3</v>
      </c>
      <c r="E13" s="42" t="str">
        <f>'Efter 4. klassetrin'!E16</f>
        <v>Eleven kan udpege fordele ved fysisk aktivitet med udgangspunkt i eget liv</v>
      </c>
      <c r="F13" s="42" t="str">
        <f>'Efter 4. klassetrin'!F16</f>
        <v>Eleven har viden om sammenhænge mellem fysisk aktivitet og trivsel</v>
      </c>
      <c r="G13" s="42" t="str">
        <f>'Efter 4. klassetrin'!G16</f>
        <v>Eleven kan udføre opvarmningsøvelser</v>
      </c>
      <c r="H13" s="42" t="str">
        <f>'Efter 4. klassetrin'!H16</f>
        <v>Eleven har viden om grundlæggende opvarmningsøvelser</v>
      </c>
      <c r="I13" s="42">
        <f>'Efter 4. klassetrin'!I16</f>
        <v>0</v>
      </c>
      <c r="J13" s="42">
        <f>'Efter 4. klassetrin'!J16</f>
        <v>0</v>
      </c>
      <c r="K13" s="42">
        <f>'Efter 4. klassetrin'!K16</f>
        <v>0</v>
      </c>
      <c r="L13" s="42">
        <f>'Efter 4. klassetrin'!L16</f>
        <v>0</v>
      </c>
      <c r="M13" s="42">
        <f>'Efter 4. klassetrin'!M16</f>
        <v>0</v>
      </c>
      <c r="N13" s="42">
        <f>'Efter 4. klassetrin'!N16</f>
        <v>0</v>
      </c>
      <c r="O13" s="42">
        <f>'Efter 4. klassetrin'!O16</f>
        <v>0</v>
      </c>
      <c r="P13" s="43">
        <f>'Efter 4. klassetrin'!P16</f>
        <v>0</v>
      </c>
    </row>
    <row r="14" spans="2:17" ht="110.1" customHeight="1" thickBot="1" x14ac:dyDescent="0.3">
      <c r="B14" s="124"/>
      <c r="C14" s="127"/>
      <c r="D14" s="81" t="s">
        <v>4</v>
      </c>
      <c r="E14" s="42" t="str">
        <f>'Efter 4. klassetrin'!E17</f>
        <v>Eleven kan samtale om det brede, positive sundhedsbegreb med udgangspunkt i eget liv</v>
      </c>
      <c r="F14" s="42" t="str">
        <f>'Efter 4. klassetrin'!F17</f>
        <v>Eleven har viden om det brede, positive sundhedsbegreb</v>
      </c>
      <c r="G14" s="42" t="str">
        <f>'Efter 4. klassetrin'!G17</f>
        <v>Eleven kan måle hvile- og arbejdspuls</v>
      </c>
      <c r="H14" s="42" t="str">
        <f>'Efter 4. klassetrin'!H17</f>
        <v>Eleven har viden om målingsmetode for hvile- og arbejdspuls</v>
      </c>
      <c r="I14" s="42">
        <f>'Efter 4. klassetrin'!I17</f>
        <v>0</v>
      </c>
      <c r="J14" s="42">
        <f>'Efter 4. klassetrin'!J17</f>
        <v>0</v>
      </c>
      <c r="K14" s="42">
        <f>'Efter 4. klassetrin'!K17</f>
        <v>0</v>
      </c>
      <c r="L14" s="42">
        <f>'Efter 4. klassetrin'!L17</f>
        <v>0</v>
      </c>
      <c r="M14" s="42">
        <f>'Efter 4. klassetrin'!M17</f>
        <v>0</v>
      </c>
      <c r="N14" s="42">
        <f>'Efter 4. klassetrin'!N17</f>
        <v>0</v>
      </c>
      <c r="O14" s="42">
        <f>'Efter 4. klassetrin'!O17</f>
        <v>0</v>
      </c>
      <c r="P14" s="43">
        <f>'Efter 4. klassetrin'!P17</f>
        <v>0</v>
      </c>
      <c r="Q14" s="2"/>
    </row>
    <row r="15" spans="2:17" ht="15" customHeight="1" x14ac:dyDescent="0.25">
      <c r="B15" s="122" t="s">
        <v>34</v>
      </c>
      <c r="C15" s="125" t="str">
        <f>'Efter 6. klassetrin'!C12</f>
        <v>Eleven kan deltage aktivt i idrættens kultur og fælleskab</v>
      </c>
      <c r="D15" s="19"/>
      <c r="E15" s="119" t="str">
        <f>'Efter 6. klassetrin'!E15:F15</f>
        <v>Sundhed og trivsel</v>
      </c>
      <c r="F15" s="121"/>
      <c r="G15" s="119" t="str">
        <f>'Efter 6. klassetrin'!G15:H15</f>
        <v>Fysisk træning</v>
      </c>
      <c r="H15" s="121"/>
      <c r="I15" s="119" t="str">
        <f>'Efter 6. klassetrin'!I15:J15</f>
        <v>Krop og identitet</v>
      </c>
      <c r="J15" s="121"/>
      <c r="K15" s="119">
        <f>'Efter 6. klassetrin'!K15:L15</f>
        <v>0</v>
      </c>
      <c r="L15" s="121"/>
      <c r="M15" s="119">
        <f>'Efter 6. klassetrin'!M15:N15</f>
        <v>0</v>
      </c>
      <c r="N15" s="121"/>
      <c r="O15" s="119">
        <f>'Efter 6. klassetrin'!O15:P15</f>
        <v>0</v>
      </c>
      <c r="P15" s="193"/>
      <c r="Q15" s="87"/>
    </row>
    <row r="16" spans="2:17" ht="110.1" customHeight="1" x14ac:dyDescent="0.25">
      <c r="B16" s="123"/>
      <c r="C16" s="126"/>
      <c r="D16" s="38" t="s">
        <v>3</v>
      </c>
      <c r="E16" s="21" t="str">
        <f>'Efter 6. klassetrin'!E16</f>
        <v>Eleven kan samtale om  fysisk aktivitets betydning for en sund livsstil</v>
      </c>
      <c r="F16" s="21" t="str">
        <f>'Efter 6. klassetrin'!F16</f>
        <v>Eleven har viden om fysisk aktivitets betydning for en sund livsstil</v>
      </c>
      <c r="G16" s="21" t="str">
        <f>'Efter 6. klassetrin'!G16</f>
        <v>Eleven kan udføre basal grundtræning</v>
      </c>
      <c r="H16" s="21" t="str">
        <f>'Efter 6. klassetrin'!H16</f>
        <v>Eleven har viden om grundtrænings-elementer</v>
      </c>
      <c r="I16" s="21">
        <f>'Efter 6. klassetrin'!I16</f>
        <v>0</v>
      </c>
      <c r="J16" s="21">
        <f>'Efter 6. klassetrin'!J16</f>
        <v>0</v>
      </c>
      <c r="K16" s="21">
        <f>'Efter 6. klassetrin'!K16</f>
        <v>0</v>
      </c>
      <c r="L16" s="21">
        <f>'Efter 6. klassetrin'!L16</f>
        <v>0</v>
      </c>
      <c r="M16" s="21">
        <f>'Efter 6. klassetrin'!M16</f>
        <v>0</v>
      </c>
      <c r="N16" s="21">
        <f>'Efter 6. klassetrin'!N16</f>
        <v>0</v>
      </c>
      <c r="O16" s="21">
        <f>'Efter 6. klassetrin'!O16</f>
        <v>0</v>
      </c>
      <c r="P16" s="82">
        <f>'Efter 6. klassetrin'!P16</f>
        <v>0</v>
      </c>
      <c r="Q16" s="88"/>
    </row>
    <row r="17" spans="2:17" ht="110.1" customHeight="1" thickBot="1" x14ac:dyDescent="0.3">
      <c r="B17" s="124"/>
      <c r="C17" s="127"/>
      <c r="D17" s="80" t="s">
        <v>4</v>
      </c>
      <c r="E17" s="21" t="str">
        <f>'Efter 6. klassetrin'!E17</f>
        <v>Eleven kan samtale om fordele og ulemper ved forskellige idrætsvaner</v>
      </c>
      <c r="F17" s="21" t="str">
        <f>'Efter 6. klassetrin'!F17</f>
        <v>Eleven har viden om faglige anbefalinger til idrætsvaner</v>
      </c>
      <c r="G17" s="21" t="str">
        <f>'Efter 6. klassetrin'!G17</f>
        <v>Eleven kan tilrettelægge opvarmning</v>
      </c>
      <c r="H17" s="21" t="str">
        <f>'Efter 6. klassetrin'!H17</f>
        <v>Eleven har viden om principper for opvarmning</v>
      </c>
      <c r="I17" s="21" t="str">
        <f>'Efter 6. klassetrin'!I17</f>
        <v>Eleven kan samtale om fysiske og psykiske forandringer i puberteten</v>
      </c>
      <c r="J17" s="21" t="str">
        <f>'Efter 6. klassetrin'!J17</f>
        <v>Eleven har viden om fysiske og psykiske forandringer i puberteten</v>
      </c>
      <c r="K17" s="21">
        <f>'Efter 6. klassetrin'!K17</f>
        <v>0</v>
      </c>
      <c r="L17" s="21">
        <f>'Efter 6. klassetrin'!L17</f>
        <v>0</v>
      </c>
      <c r="M17" s="21">
        <f>'Efter 6. klassetrin'!M17</f>
        <v>0</v>
      </c>
      <c r="N17" s="21">
        <f>'Efter 6. klassetrin'!N17</f>
        <v>0</v>
      </c>
      <c r="O17" s="21">
        <f>'Efter 6. klassetrin'!O17</f>
        <v>0</v>
      </c>
      <c r="P17" s="82">
        <f>'Efter 6. klassetrin'!P17</f>
        <v>0</v>
      </c>
      <c r="Q17" s="88"/>
    </row>
    <row r="18" spans="2:17" ht="21" customHeight="1" x14ac:dyDescent="0.25">
      <c r="B18" s="184" t="s">
        <v>35</v>
      </c>
      <c r="C18" s="190" t="str">
        <f>'Efter 10. klassetrin '!C14</f>
        <v>Eleven kan anvende og vurdere modeller i biologi</v>
      </c>
      <c r="D18" s="62"/>
      <c r="E18" s="119" t="str">
        <f>'Efter 10. klassetrin '!E19:F19</f>
        <v>Perspektivering i naturfag</v>
      </c>
      <c r="F18" s="121"/>
      <c r="G18" s="119" t="str">
        <f>'Efter 10. klassetrin '!G19:H19</f>
        <v>Evolution</v>
      </c>
      <c r="H18" s="121"/>
      <c r="I18" s="119" t="str">
        <f>'Efter 10. klassetrin '!I19:J19</f>
        <v>Økosystemer</v>
      </c>
      <c r="J18" s="121"/>
      <c r="K18" s="119" t="str">
        <f>'Efter 10. klassetrin '!K19:L19</f>
        <v>Krop og sundhed</v>
      </c>
      <c r="L18" s="121"/>
      <c r="M18" s="119" t="str">
        <f>'Efter 10. klassetrin '!M19:N19</f>
        <v>Celler, mikrobiologi og bioteknologi</v>
      </c>
      <c r="N18" s="121"/>
      <c r="O18" s="119" t="e">
        <f>'Efter 10. klassetrin '!#REF!</f>
        <v>#REF!</v>
      </c>
      <c r="P18" s="193"/>
      <c r="Q18" s="89"/>
    </row>
    <row r="19" spans="2:17" ht="110.1" customHeight="1" x14ac:dyDescent="0.25">
      <c r="B19" s="185"/>
      <c r="C19" s="191"/>
      <c r="D19" s="61" t="s">
        <v>3</v>
      </c>
      <c r="E19" s="21" t="str">
        <f>'Efter 10. klassetrin '!E20</f>
        <v>Eleven kan beskrive  naturfaglige problemstillinger i den nære omverden</v>
      </c>
      <c r="F19" s="21" t="str">
        <f>'Efter 10. klassetrin '!F20</f>
        <v>Eleven har viden om aktuelle problemstillinger med naturfagligt indhold</v>
      </c>
      <c r="G19" s="21">
        <f>'Efter 10. klassetrin '!G20</f>
        <v>0</v>
      </c>
      <c r="H19" s="21">
        <f>'Efter 10. klassetrin '!H20</f>
        <v>0</v>
      </c>
      <c r="I19" s="21" t="str">
        <f>'Efter 10. klassetrin '!I20</f>
        <v>Eleven kan sammenligne karakteristiske danske/tyske og udenlandske økosystemer</v>
      </c>
      <c r="J19" s="21" t="str">
        <f>'Efter 10. klassetrin '!J20</f>
        <v>Eleven har viden om klimaets betydning for økosystemer</v>
      </c>
      <c r="K19" s="21" t="str">
        <f>'Efter 10. klassetrin '!K20</f>
        <v>Eleven kan forklare sammenhænge mellem sundhed, livsstil, levevilkår hos sig selv og mennesker i andre verdensdele</v>
      </c>
      <c r="L19" s="21" t="str">
        <f>'Efter 10. klassetrin '!L20</f>
        <v>Eleven har viden om sammenhænge mellem sundhed, livsstil og levevilkår</v>
      </c>
      <c r="M19" s="21" t="str">
        <f>'Efter 10. klassetrin '!M20</f>
        <v>Eleven kan beskrive erhversmæssig anvendelse af bioteknologi</v>
      </c>
      <c r="N19" s="21" t="str">
        <f>'Efter 10. klassetrin '!N20</f>
        <v>Eleven har viden om anvendelse af bioteknologier i erhverv</v>
      </c>
      <c r="O19" s="21" t="e">
        <f>'Efter 10. klassetrin '!#REF!</f>
        <v>#REF!</v>
      </c>
      <c r="P19" s="82" t="e">
        <f>'Efter 10. klassetrin '!#REF!</f>
        <v>#REF!</v>
      </c>
    </row>
    <row r="20" spans="2:17" ht="115.5" customHeight="1" x14ac:dyDescent="0.25">
      <c r="B20" s="185"/>
      <c r="C20" s="191"/>
      <c r="D20" s="58" t="s">
        <v>4</v>
      </c>
      <c r="E20" s="21" t="str">
        <f>'Efter 10. klassetrin '!E22</f>
        <v>Eleven kan forklare, hvordan naturvidenskabelig viden diskuteres og udvikles</v>
      </c>
      <c r="F20" s="21" t="str">
        <f>'Efter 10. klassetrin '!F22</f>
        <v>Eleven har viden om processer i udvikling af naturvidenskabelig erkendelse</v>
      </c>
      <c r="G20" s="21" t="str">
        <f>'Efter 10. klassetrin '!G22</f>
        <v>Eleven kan diskutere konsekvenser af miljøpåvirkninger og genmanipulation i forhold til evolutionær udvikling</v>
      </c>
      <c r="H20" s="21" t="str">
        <f>'Efter 10. klassetrin '!H22</f>
        <v>Eleven har viden om miljøpåvirkninger og genmanipulations mulige indflydelse på evolution</v>
      </c>
      <c r="I20" s="21" t="str">
        <f>'Efter 10. klassetrin '!I22</f>
        <v>Eleven kan forklare årsager og virkninger af naturlige og menneskeskabte ændringer i økosystemet</v>
      </c>
      <c r="J20" s="21" t="str">
        <f>'Efter 10. klassetrin '!J22</f>
        <v>Eleven har viden om biologiske, geografiske og fysisk-kemiske forholds påvirkning af økosystemer</v>
      </c>
      <c r="K20" s="21" t="str">
        <f>'Efter 10. klassetrin '!K22</f>
        <v>Eleven kan forklare miljø- og sundhedsproblemstillinger lokalt og globalt</v>
      </c>
      <c r="L20" s="21" t="str">
        <f>'Efter 10. klassetrin '!L22</f>
        <v>Eleven har viden om biologiske baggrunde for sundhedsproblemstillinger</v>
      </c>
      <c r="M20" s="21" t="str">
        <f>'Efter 10. klassetrin '!M22</f>
        <v>Eleven kan koble biologiske processer til anvendelser inden for bioteknologi</v>
      </c>
      <c r="N20" s="21" t="str">
        <f>'Efter 10. klassetrin '!N22</f>
        <v>Eleven har viden om biologiske processer knyttet til bioteknologi</v>
      </c>
      <c r="O20" s="21" t="e">
        <f>'Efter 10. klassetrin '!#REF!</f>
        <v>#REF!</v>
      </c>
      <c r="P20" s="82" t="e">
        <f>'Efter 10. klassetrin '!#REF!</f>
        <v>#REF!</v>
      </c>
    </row>
    <row r="21" spans="2:17" ht="110.1" customHeight="1" thickBot="1" x14ac:dyDescent="0.3">
      <c r="B21" s="186"/>
      <c r="C21" s="192"/>
      <c r="D21" s="79" t="s">
        <v>30</v>
      </c>
      <c r="E21" s="21" t="str">
        <f>'Efter 10. klassetrin '!E23</f>
        <v>Eleven kan forklare sammenhænge mellem naturfag og udvikling i samfundet</v>
      </c>
      <c r="F21" s="21" t="str">
        <f>'Efter 10. klassetrin '!F23</f>
        <v>Eleven har viden om naturfags betydning for udvikling i samfundet</v>
      </c>
      <c r="G21" s="21">
        <f>'Efter 10. klassetrin '!G23</f>
        <v>0</v>
      </c>
      <c r="H21" s="21">
        <f>'Efter 10. klassetrin '!H23</f>
        <v>0</v>
      </c>
      <c r="I21" s="21" t="str">
        <f>'Efter 10. klassetrin '!I23</f>
        <v>Eleven kan diskutere miljøpåvirkningers betydning for biodiversitet</v>
      </c>
      <c r="J21" s="21" t="str">
        <f>'Efter 10. klassetrin '!J23</f>
        <v>Eleven har viden om biodiversitet</v>
      </c>
      <c r="K21" s="21" t="str">
        <f>'Efter 10. klassetrin '!K23</f>
        <v>Eleven kan diskutere aktuelle løsnings- og handlingsforslag samt relaterede interessemodsætninger i forhold til miljø- og sundhedsproblem-
stillinger</v>
      </c>
      <c r="L21" s="21" t="str">
        <f>'Efter 10. klassetrin '!L23</f>
        <v>Eleven har viden om den biologiske baggrund for forebyggelses- og helbredelsesmetoder</v>
      </c>
      <c r="M21" s="21" t="str">
        <f>'Efter 10. klassetrin '!M23</f>
        <v>Eleven kan forklare mulige fordele og risici ved anvendelse af bioteknologi</v>
      </c>
      <c r="N21" s="21" t="str">
        <f>'Efter 10. klassetrin '!N23</f>
        <v>Eleven har viden om interessemodsætninger i relation til bioteknologi</v>
      </c>
      <c r="O21" s="21" t="e">
        <f>'Efter 10. klassetrin '!#REF!</f>
        <v>#REF!</v>
      </c>
      <c r="P21" s="50" t="e">
        <f>'Efter 10. klassetrin '!#REF!</f>
        <v>#REF!</v>
      </c>
    </row>
    <row r="22" spans="2:17" ht="21" customHeight="1" x14ac:dyDescent="0.25">
      <c r="B22" s="184" t="s">
        <v>59</v>
      </c>
      <c r="C22" s="190" t="str">
        <f>'Efter 10. klassetrin'!C11</f>
        <v>Eleven kan vurdere og reflektere over idrætskulturelle normer, værdier og relationer i et samfundsmæssigt perspektiv.</v>
      </c>
      <c r="D22" s="8"/>
      <c r="E22" s="119" t="str">
        <f>'Efter 10. klassetrin'!E13:F13</f>
        <v>Sundhed og trivsel</v>
      </c>
      <c r="F22" s="121"/>
      <c r="G22" s="119" t="str">
        <f>'Efter 10. klassetrin'!G13:H13</f>
        <v>Fysisk træning</v>
      </c>
      <c r="H22" s="121"/>
      <c r="I22" s="119" t="str">
        <f>'Efter 10. klassetrin'!I13:J13</f>
        <v>Krop og identitet</v>
      </c>
      <c r="J22" s="121"/>
      <c r="K22" s="119">
        <f>'Efter 10. klassetrin'!K13:L13</f>
        <v>0</v>
      </c>
      <c r="L22" s="121"/>
      <c r="M22" s="119">
        <f>'Efter 10. klassetrin'!M13:N13</f>
        <v>0</v>
      </c>
      <c r="N22" s="121"/>
      <c r="O22" s="119" t="str">
        <f>'Efter 10. klassetrin'!O13:P13</f>
        <v>&lt;mål/stofområde&gt;</v>
      </c>
      <c r="P22" s="193"/>
    </row>
    <row r="23" spans="2:17" ht="110.1" customHeight="1" x14ac:dyDescent="0.25">
      <c r="B23" s="185"/>
      <c r="C23" s="191"/>
      <c r="D23" s="56" t="s">
        <v>3</v>
      </c>
      <c r="E23" s="21" t="str">
        <f>'Efter 10. klassetrin'!E14</f>
        <v>Eleven kan vurdere sammenhæng mellem kost, motion og trivsel</v>
      </c>
      <c r="F23" s="21" t="str">
        <f>'Efter 10. klassetrin'!F14</f>
        <v>Eleven har viden om kost og motion i forhold til trivsel</v>
      </c>
      <c r="G23" s="21" t="str">
        <f>'Efter 10. klassetrin'!G14</f>
        <v>Eleven kan udføre egne idrætsspecifikke opvarmnings- og træningsprogrammer</v>
      </c>
      <c r="H23" s="21" t="str">
        <f>'Efter 10. klassetrin'!H14</f>
        <v>Eleven har viden om fysiske forudsætninger for deltagelse i forskellige idrætter</v>
      </c>
      <c r="I23" s="21" t="str">
        <f>'Efter 10. klassetrin'!I14</f>
        <v>Eleven kan vurdere sammenhæng mellem kropsidealer og samfund og deres betydning for den enkeltes identitet</v>
      </c>
      <c r="J23" s="21" t="str">
        <f>'Efter 10. klassetrin'!J14</f>
        <v>Eleven har viden om sammenhænge mellem krop, identitet og samfund</v>
      </c>
      <c r="K23" s="21">
        <f>'Efter 10. klassetrin'!K14</f>
        <v>0</v>
      </c>
      <c r="L23" s="21">
        <f>'Efter 10. klassetrin'!L14</f>
        <v>0</v>
      </c>
      <c r="M23" s="21">
        <f>'Efter 10. klassetrin'!M14</f>
        <v>0</v>
      </c>
      <c r="N23" s="21">
        <f>'Efter 10. klassetrin'!N14</f>
        <v>0</v>
      </c>
      <c r="O23" s="21">
        <f>'Efter 10. klassetrin'!O14</f>
        <v>0</v>
      </c>
      <c r="P23" s="82">
        <f>'Efter 10. klassetrin'!P14</f>
        <v>0</v>
      </c>
      <c r="Q23" s="2"/>
    </row>
    <row r="24" spans="2:17" ht="110.1" customHeight="1" x14ac:dyDescent="0.25">
      <c r="B24" s="186"/>
      <c r="C24" s="192"/>
      <c r="D24" s="57" t="s">
        <v>4</v>
      </c>
      <c r="E24" s="42" t="str">
        <f>'Efter 10. klassetrin'!E13</f>
        <v>Sundhed og trivsel</v>
      </c>
      <c r="F24" s="42">
        <f>'Efter 10. klassetrin'!F13</f>
        <v>0</v>
      </c>
      <c r="G24" s="42" t="str">
        <f>'Efter 10. klassetrin'!G13</f>
        <v>Fysisk træning</v>
      </c>
      <c r="H24" s="42">
        <f>'Efter 10. klassetrin'!H13</f>
        <v>0</v>
      </c>
      <c r="I24" s="42" t="str">
        <f>'Efter 10. klassetrin'!I13</f>
        <v>Krop og identitet</v>
      </c>
      <c r="J24" s="42">
        <f>'Efter 10. klassetrin'!J13</f>
        <v>0</v>
      </c>
      <c r="K24" s="42">
        <f>'Efter 10. klassetrin'!K13</f>
        <v>0</v>
      </c>
      <c r="L24" s="42">
        <f>'Efter 10. klassetrin'!L13</f>
        <v>0</v>
      </c>
      <c r="M24" s="42">
        <f>'Efter 10. klassetrin'!M13</f>
        <v>0</v>
      </c>
      <c r="N24" s="42">
        <f>'Efter 10. klassetrin'!N13</f>
        <v>0</v>
      </c>
      <c r="O24" s="42" t="str">
        <f>'Efter 10. klassetrin'!O13</f>
        <v>&lt;mål/stofområde&gt;</v>
      </c>
      <c r="P24" s="43">
        <f>'Efter 10. klassetrin'!P13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30"/>
  <sheetViews>
    <sheetView workbookViewId="0"/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2" t="s">
        <v>6</v>
      </c>
      <c r="C2" s="33" t="str">
        <f>'Efter 2. klassetrin'!$C$2</f>
        <v>Biologi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4" t="str">
        <f>Kompetencemål!$B$10</f>
        <v>Kommunikation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31</v>
      </c>
      <c r="C8" s="29" t="s">
        <v>1</v>
      </c>
      <c r="D8" s="90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7" ht="15" customHeight="1" x14ac:dyDescent="0.25">
      <c r="B9" s="129" t="s">
        <v>32</v>
      </c>
      <c r="C9" s="130" t="str">
        <f>Kompetencemål!C10</f>
        <v>Eleven kan kommunikere om naturfaglige forhold med biologi</v>
      </c>
      <c r="D9" s="19"/>
      <c r="E9" s="119"/>
      <c r="F9" s="121"/>
      <c r="G9" s="119"/>
      <c r="H9" s="121"/>
      <c r="I9" s="119"/>
      <c r="J9" s="121"/>
      <c r="K9" s="119"/>
      <c r="L9" s="121"/>
      <c r="M9" s="119"/>
      <c r="N9" s="121"/>
      <c r="O9" s="119"/>
      <c r="P9" s="193"/>
    </row>
    <row r="10" spans="2:17" ht="110.1" customHeight="1" x14ac:dyDescent="0.25">
      <c r="B10" s="123"/>
      <c r="C10" s="126"/>
      <c r="D10" s="51" t="s">
        <v>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82"/>
    </row>
    <row r="11" spans="2:17" ht="110.1" customHeight="1" thickBot="1" x14ac:dyDescent="0.3">
      <c r="B11" s="124"/>
      <c r="C11" s="127"/>
      <c r="D11" s="83" t="s">
        <v>4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82"/>
    </row>
    <row r="12" spans="2:17" ht="15" customHeight="1" x14ac:dyDescent="0.25">
      <c r="B12" s="122" t="s">
        <v>33</v>
      </c>
      <c r="C12" s="137" t="e">
        <f>Kompetencemål!#REF!</f>
        <v>#REF!</v>
      </c>
      <c r="D12" s="19"/>
      <c r="E12" s="119"/>
      <c r="F12" s="121"/>
      <c r="G12" s="119"/>
      <c r="H12" s="121"/>
      <c r="I12" s="119"/>
      <c r="J12" s="121"/>
      <c r="K12" s="119"/>
      <c r="L12" s="121"/>
      <c r="M12" s="119"/>
      <c r="N12" s="121"/>
      <c r="O12" s="119"/>
      <c r="P12" s="193"/>
    </row>
    <row r="13" spans="2:17" ht="110.1" customHeight="1" x14ac:dyDescent="0.25">
      <c r="B13" s="123"/>
      <c r="C13" s="135"/>
      <c r="D13" s="41" t="s">
        <v>3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2:17" ht="110.1" customHeight="1" thickBot="1" x14ac:dyDescent="0.3">
      <c r="B14" s="124"/>
      <c r="C14" s="136"/>
      <c r="D14" s="81" t="s">
        <v>4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2"/>
    </row>
    <row r="15" spans="2:17" ht="15" customHeight="1" x14ac:dyDescent="0.25">
      <c r="B15" s="122" t="s">
        <v>34</v>
      </c>
      <c r="C15" s="137" t="e">
        <f>Kompetencemål!#REF!</f>
        <v>#REF!</v>
      </c>
      <c r="D15" s="19"/>
      <c r="E15" s="119"/>
      <c r="F15" s="121"/>
      <c r="G15" s="119"/>
      <c r="H15" s="121"/>
      <c r="I15" s="119"/>
      <c r="J15" s="121"/>
      <c r="K15" s="119"/>
      <c r="L15" s="121"/>
      <c r="M15" s="119"/>
      <c r="N15" s="121"/>
      <c r="O15" s="119"/>
      <c r="P15" s="193"/>
      <c r="Q15" s="87"/>
    </row>
    <row r="16" spans="2:17" ht="110.1" customHeight="1" x14ac:dyDescent="0.25">
      <c r="B16" s="123"/>
      <c r="C16" s="135"/>
      <c r="D16" s="38" t="s">
        <v>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82"/>
      <c r="Q16" s="88"/>
    </row>
    <row r="17" spans="2:17" ht="110.1" customHeight="1" thickBot="1" x14ac:dyDescent="0.3">
      <c r="B17" s="124"/>
      <c r="C17" s="136"/>
      <c r="D17" s="80" t="s">
        <v>4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82"/>
      <c r="Q17" s="88"/>
    </row>
    <row r="18" spans="2:17" ht="21" customHeight="1" x14ac:dyDescent="0.25">
      <c r="B18" s="184" t="s">
        <v>35</v>
      </c>
      <c r="C18" s="190" t="e">
        <f>Kompetencemål!#REF!</f>
        <v>#REF!</v>
      </c>
      <c r="D18" s="62"/>
      <c r="E18" s="119"/>
      <c r="F18" s="121"/>
      <c r="G18" s="119"/>
      <c r="H18" s="121"/>
      <c r="I18" s="119"/>
      <c r="J18" s="121"/>
      <c r="K18" s="119"/>
      <c r="L18" s="121"/>
      <c r="M18" s="119"/>
      <c r="N18" s="121"/>
      <c r="O18" s="119"/>
      <c r="P18" s="193"/>
      <c r="Q18" s="89"/>
    </row>
    <row r="19" spans="2:17" ht="110.1" customHeight="1" x14ac:dyDescent="0.25">
      <c r="B19" s="185"/>
      <c r="C19" s="191"/>
      <c r="D19" s="61" t="s">
        <v>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82"/>
    </row>
    <row r="20" spans="2:17" ht="115.5" customHeight="1" x14ac:dyDescent="0.25">
      <c r="B20" s="185"/>
      <c r="C20" s="191"/>
      <c r="D20" s="58" t="s">
        <v>4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82"/>
    </row>
    <row r="21" spans="2:17" ht="110.1" customHeight="1" thickBot="1" x14ac:dyDescent="0.3">
      <c r="B21" s="186"/>
      <c r="C21" s="192"/>
      <c r="D21" s="79" t="s">
        <v>30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50"/>
    </row>
    <row r="22" spans="2:17" ht="21" customHeight="1" x14ac:dyDescent="0.25">
      <c r="B22" s="184" t="s">
        <v>59</v>
      </c>
      <c r="C22" s="187" t="e">
        <f>Kompetencemål!#REF!</f>
        <v>#REF!</v>
      </c>
      <c r="D22" s="8"/>
      <c r="E22" s="119"/>
      <c r="F22" s="121"/>
      <c r="G22" s="119"/>
      <c r="H22" s="121"/>
      <c r="I22" s="119"/>
      <c r="J22" s="121"/>
      <c r="K22" s="119"/>
      <c r="L22" s="121"/>
      <c r="M22" s="119"/>
      <c r="N22" s="121"/>
      <c r="O22" s="119"/>
      <c r="P22" s="193"/>
    </row>
    <row r="23" spans="2:17" ht="110.1" customHeight="1" x14ac:dyDescent="0.25">
      <c r="B23" s="185"/>
      <c r="C23" s="188"/>
      <c r="D23" s="58" t="s">
        <v>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82"/>
      <c r="Q23" s="2"/>
    </row>
    <row r="24" spans="2:17" ht="110.1" customHeight="1" x14ac:dyDescent="0.25">
      <c r="B24" s="186"/>
      <c r="C24" s="189"/>
      <c r="D24" s="59" t="s">
        <v>4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workbookViewId="0"/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2" t="s">
        <v>6</v>
      </c>
      <c r="C2" s="33" t="str">
        <f>'Efter 2. klassetrin'!$C$2</f>
        <v>Biologi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4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31</v>
      </c>
      <c r="C8" s="29" t="s">
        <v>1</v>
      </c>
      <c r="D8" s="31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6" ht="15" customHeight="1" x14ac:dyDescent="0.25">
      <c r="B9" s="204" t="s">
        <v>32</v>
      </c>
      <c r="C9" s="131"/>
      <c r="D9" s="19"/>
      <c r="E9" s="119" t="s">
        <v>7</v>
      </c>
      <c r="F9" s="121"/>
      <c r="G9" s="119" t="s">
        <v>7</v>
      </c>
      <c r="H9" s="121"/>
      <c r="I9" s="119" t="s">
        <v>7</v>
      </c>
      <c r="J9" s="121"/>
      <c r="K9" s="119" t="s">
        <v>7</v>
      </c>
      <c r="L9" s="121"/>
      <c r="M9" s="119" t="s">
        <v>7</v>
      </c>
      <c r="N9" s="121"/>
      <c r="O9" s="119" t="s">
        <v>7</v>
      </c>
      <c r="P9" s="121"/>
    </row>
    <row r="10" spans="2:16" ht="110.1" customHeight="1" x14ac:dyDescent="0.25">
      <c r="B10" s="205"/>
      <c r="C10" s="132"/>
      <c r="D10" s="20" t="s">
        <v>3</v>
      </c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</row>
    <row r="11" spans="2:16" ht="110.1" customHeight="1" thickBot="1" x14ac:dyDescent="0.3">
      <c r="B11" s="206"/>
      <c r="C11" s="133"/>
      <c r="D11" s="24" t="s">
        <v>4</v>
      </c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</row>
    <row r="12" spans="2:16" ht="15" customHeight="1" x14ac:dyDescent="0.25">
      <c r="B12" s="209" t="s">
        <v>33</v>
      </c>
      <c r="C12" s="210"/>
      <c r="D12" s="19"/>
      <c r="E12" s="119" t="s">
        <v>7</v>
      </c>
      <c r="F12" s="121"/>
      <c r="G12" s="207" t="s">
        <v>7</v>
      </c>
      <c r="H12" s="208"/>
      <c r="I12" s="207" t="s">
        <v>7</v>
      </c>
      <c r="J12" s="208"/>
      <c r="K12" s="207" t="s">
        <v>7</v>
      </c>
      <c r="L12" s="208"/>
      <c r="M12" s="207" t="s">
        <v>7</v>
      </c>
      <c r="N12" s="208"/>
      <c r="O12" s="207" t="s">
        <v>7</v>
      </c>
      <c r="P12" s="208"/>
    </row>
    <row r="13" spans="2:16" ht="110.1" customHeight="1" x14ac:dyDescent="0.25">
      <c r="B13" s="205"/>
      <c r="C13" s="132"/>
      <c r="D13" s="20" t="s">
        <v>3</v>
      </c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ht="110.1" customHeight="1" thickBot="1" x14ac:dyDescent="0.3">
      <c r="B14" s="206"/>
      <c r="C14" s="133"/>
      <c r="D14" s="24" t="s">
        <v>4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</row>
    <row r="15" spans="2:16" ht="21" x14ac:dyDescent="0.25">
      <c r="B15" s="209" t="s">
        <v>34</v>
      </c>
      <c r="C15" s="210"/>
      <c r="D15" s="19"/>
      <c r="E15" s="119" t="s">
        <v>7</v>
      </c>
      <c r="F15" s="121"/>
      <c r="G15" s="119" t="s">
        <v>7</v>
      </c>
      <c r="H15" s="121"/>
      <c r="I15" s="119" t="s">
        <v>7</v>
      </c>
      <c r="J15" s="121"/>
      <c r="K15" s="119" t="s">
        <v>7</v>
      </c>
      <c r="L15" s="121"/>
      <c r="M15" s="119" t="s">
        <v>7</v>
      </c>
      <c r="N15" s="121"/>
      <c r="O15" s="119" t="s">
        <v>7</v>
      </c>
      <c r="P15" s="121"/>
    </row>
    <row r="16" spans="2:16" ht="110.1" customHeight="1" x14ac:dyDescent="0.25">
      <c r="B16" s="205"/>
      <c r="C16" s="132"/>
      <c r="D16" s="20" t="s">
        <v>3</v>
      </c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</row>
    <row r="17" spans="2:16" ht="110.1" customHeight="1" thickBot="1" x14ac:dyDescent="0.3">
      <c r="B17" s="206"/>
      <c r="C17" s="133"/>
      <c r="D17" s="24" t="s">
        <v>4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</row>
    <row r="18" spans="2:16" ht="21" x14ac:dyDescent="0.25">
      <c r="B18" s="198" t="s">
        <v>35</v>
      </c>
      <c r="C18" s="202"/>
      <c r="D18" s="8"/>
      <c r="E18" s="119" t="s">
        <v>7</v>
      </c>
      <c r="F18" s="121"/>
      <c r="G18" s="119" t="s">
        <v>7</v>
      </c>
      <c r="H18" s="121"/>
      <c r="I18" s="119" t="s">
        <v>7</v>
      </c>
      <c r="J18" s="121"/>
      <c r="K18" s="119" t="s">
        <v>7</v>
      </c>
      <c r="L18" s="121"/>
      <c r="M18" s="119" t="s">
        <v>7</v>
      </c>
      <c r="N18" s="121"/>
      <c r="O18" s="119" t="s">
        <v>7</v>
      </c>
      <c r="P18" s="121"/>
    </row>
    <row r="19" spans="2:16" ht="110.1" customHeight="1" x14ac:dyDescent="0.25">
      <c r="B19" s="199"/>
      <c r="C19" s="202"/>
      <c r="D19" s="4" t="s">
        <v>3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2:16" ht="110.1" customHeight="1" thickBot="1" x14ac:dyDescent="0.3">
      <c r="B20" s="200"/>
      <c r="C20" s="203"/>
      <c r="D20" s="5" t="s">
        <v>4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2:16" ht="21" x14ac:dyDescent="0.25">
      <c r="B21" s="198" t="s">
        <v>59</v>
      </c>
      <c r="C21" s="201"/>
      <c r="D21" s="8"/>
      <c r="E21" s="119" t="s">
        <v>7</v>
      </c>
      <c r="F21" s="121"/>
      <c r="G21" s="119" t="s">
        <v>7</v>
      </c>
      <c r="H21" s="121"/>
      <c r="I21" s="119" t="s">
        <v>7</v>
      </c>
      <c r="J21" s="121"/>
      <c r="K21" s="119" t="s">
        <v>7</v>
      </c>
      <c r="L21" s="121"/>
      <c r="M21" s="119" t="s">
        <v>7</v>
      </c>
      <c r="N21" s="121"/>
      <c r="O21" s="119" t="s">
        <v>7</v>
      </c>
      <c r="P21" s="121"/>
    </row>
    <row r="22" spans="2:16" ht="110.1" customHeight="1" x14ac:dyDescent="0.25">
      <c r="B22" s="199"/>
      <c r="C22" s="202"/>
      <c r="D22" s="4" t="s">
        <v>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16" ht="110.1" customHeight="1" x14ac:dyDescent="0.25">
      <c r="B23" s="200"/>
      <c r="C23" s="203"/>
      <c r="D23" s="5" t="s">
        <v>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/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49</v>
      </c>
    </row>
    <row r="2" spans="1:4" x14ac:dyDescent="0.25">
      <c r="A2" t="s">
        <v>9</v>
      </c>
      <c r="C2" t="s">
        <v>15</v>
      </c>
      <c r="D2" t="s">
        <v>56</v>
      </c>
    </row>
    <row r="3" spans="1:4" x14ac:dyDescent="0.25">
      <c r="A3" t="s">
        <v>10</v>
      </c>
      <c r="C3" t="s">
        <v>16</v>
      </c>
      <c r="D3" t="s">
        <v>53</v>
      </c>
    </row>
    <row r="4" spans="1:4" x14ac:dyDescent="0.25">
      <c r="A4" t="s">
        <v>11</v>
      </c>
      <c r="C4" t="s">
        <v>17</v>
      </c>
      <c r="D4" t="s">
        <v>51</v>
      </c>
    </row>
    <row r="5" spans="1:4" x14ac:dyDescent="0.25">
      <c r="A5" t="s">
        <v>12</v>
      </c>
      <c r="C5" t="s">
        <v>18</v>
      </c>
      <c r="D5" t="s">
        <v>50</v>
      </c>
    </row>
    <row r="6" spans="1:4" x14ac:dyDescent="0.25">
      <c r="A6" t="s">
        <v>13</v>
      </c>
      <c r="C6" t="s">
        <v>57</v>
      </c>
      <c r="D6" t="s">
        <v>53</v>
      </c>
    </row>
    <row r="7" spans="1:4" x14ac:dyDescent="0.25">
      <c r="C7" t="s">
        <v>19</v>
      </c>
      <c r="D7" t="s">
        <v>53</v>
      </c>
    </row>
    <row r="8" spans="1:4" x14ac:dyDescent="0.25">
      <c r="C8" t="s">
        <v>20</v>
      </c>
      <c r="D8" t="s">
        <v>50</v>
      </c>
    </row>
    <row r="9" spans="1:4" x14ac:dyDescent="0.25">
      <c r="C9" t="s">
        <v>21</v>
      </c>
      <c r="D9" t="s">
        <v>54</v>
      </c>
    </row>
    <row r="10" spans="1:4" x14ac:dyDescent="0.25">
      <c r="C10" t="s">
        <v>22</v>
      </c>
      <c r="D10" t="s">
        <v>56</v>
      </c>
    </row>
    <row r="11" spans="1:4" x14ac:dyDescent="0.25">
      <c r="C11" t="s">
        <v>23</v>
      </c>
      <c r="D11" t="s">
        <v>51</v>
      </c>
    </row>
    <row r="12" spans="1:4" x14ac:dyDescent="0.25">
      <c r="C12" t="s">
        <v>24</v>
      </c>
      <c r="D12" t="s">
        <v>51</v>
      </c>
    </row>
    <row r="13" spans="1:4" x14ac:dyDescent="0.25">
      <c r="C13" t="s">
        <v>58</v>
      </c>
      <c r="D13" t="s">
        <v>51</v>
      </c>
    </row>
    <row r="14" spans="1:4" x14ac:dyDescent="0.25">
      <c r="C14" t="s">
        <v>25</v>
      </c>
      <c r="D14" t="s">
        <v>51</v>
      </c>
    </row>
    <row r="15" spans="1:4" x14ac:dyDescent="0.25">
      <c r="C15" t="s">
        <v>26</v>
      </c>
      <c r="D15" t="s">
        <v>52</v>
      </c>
    </row>
    <row r="16" spans="1:4" x14ac:dyDescent="0.25">
      <c r="C16" t="s">
        <v>27</v>
      </c>
      <c r="D16" t="s">
        <v>55</v>
      </c>
    </row>
    <row r="17" spans="3:4" x14ac:dyDescent="0.25">
      <c r="C17" t="s">
        <v>28</v>
      </c>
      <c r="D17" t="s">
        <v>56</v>
      </c>
    </row>
    <row r="18" spans="3:4" x14ac:dyDescent="0.25">
      <c r="C18" t="s">
        <v>29</v>
      </c>
      <c r="D18" t="s">
        <v>51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/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workbookViewId="0"/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2" t="s">
        <v>6</v>
      </c>
      <c r="C2" s="33" t="str">
        <f>Kompetencemål!C2</f>
        <v>Biologi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8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0</v>
      </c>
      <c r="C8" s="29" t="s">
        <v>1</v>
      </c>
      <c r="D8" s="30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6" ht="22.5" customHeight="1" x14ac:dyDescent="0.25">
      <c r="B9" s="129" t="s">
        <v>60</v>
      </c>
      <c r="C9" s="130" t="s">
        <v>230</v>
      </c>
      <c r="D9" s="19"/>
      <c r="E9" s="119" t="s">
        <v>65</v>
      </c>
      <c r="F9" s="121"/>
      <c r="G9" s="119" t="s">
        <v>66</v>
      </c>
      <c r="H9" s="121"/>
      <c r="I9" s="119" t="s">
        <v>67</v>
      </c>
      <c r="J9" s="121"/>
      <c r="K9" s="119" t="s">
        <v>68</v>
      </c>
      <c r="L9" s="121"/>
      <c r="M9" s="119" t="s">
        <v>69</v>
      </c>
      <c r="N9" s="121"/>
      <c r="O9" s="119" t="s">
        <v>83</v>
      </c>
      <c r="P9" s="121"/>
    </row>
    <row r="10" spans="2:16" ht="110.1" customHeight="1" x14ac:dyDescent="0.25">
      <c r="B10" s="123"/>
      <c r="C10" s="126"/>
      <c r="D10" s="41" t="s">
        <v>3</v>
      </c>
      <c r="E10" s="43" t="s">
        <v>239</v>
      </c>
      <c r="F10" s="45" t="s">
        <v>234</v>
      </c>
      <c r="G10" s="45" t="s">
        <v>71</v>
      </c>
      <c r="H10" s="45" t="s">
        <v>72</v>
      </c>
      <c r="I10" s="45" t="s">
        <v>74</v>
      </c>
      <c r="J10" s="45" t="s">
        <v>76</v>
      </c>
      <c r="K10" s="45" t="s">
        <v>78</v>
      </c>
      <c r="L10" s="45" t="s">
        <v>79</v>
      </c>
      <c r="M10" s="49" t="s">
        <v>80</v>
      </c>
      <c r="N10" s="43" t="s">
        <v>82</v>
      </c>
      <c r="O10" s="45" t="s">
        <v>84</v>
      </c>
      <c r="P10" s="45" t="s">
        <v>228</v>
      </c>
    </row>
    <row r="11" spans="2:16" ht="110.1" customHeight="1" thickBot="1" x14ac:dyDescent="0.3">
      <c r="B11" s="124"/>
      <c r="C11" s="127"/>
      <c r="D11" s="39" t="s">
        <v>4</v>
      </c>
      <c r="E11" s="48" t="s">
        <v>233</v>
      </c>
      <c r="F11" s="47" t="s">
        <v>234</v>
      </c>
      <c r="G11" s="47" t="s">
        <v>237</v>
      </c>
      <c r="H11" s="47" t="s">
        <v>73</v>
      </c>
      <c r="I11" s="47" t="s">
        <v>75</v>
      </c>
      <c r="J11" s="47" t="s">
        <v>77</v>
      </c>
      <c r="K11" s="47" t="s">
        <v>235</v>
      </c>
      <c r="L11" s="47" t="s">
        <v>236</v>
      </c>
      <c r="M11" s="36" t="s">
        <v>101</v>
      </c>
      <c r="N11" s="50" t="s">
        <v>81</v>
      </c>
      <c r="O11" s="47"/>
      <c r="P11" s="46"/>
    </row>
    <row r="12" spans="2:16" ht="15" customHeight="1" x14ac:dyDescent="0.25">
      <c r="B12" s="122" t="s">
        <v>61</v>
      </c>
      <c r="C12" s="125" t="s">
        <v>231</v>
      </c>
      <c r="D12" s="19"/>
      <c r="E12" s="119" t="s">
        <v>70</v>
      </c>
      <c r="F12" s="121"/>
      <c r="G12" s="119" t="s">
        <v>141</v>
      </c>
      <c r="H12" s="121"/>
      <c r="I12" s="119" t="s">
        <v>142</v>
      </c>
      <c r="J12" s="121"/>
      <c r="K12" s="119" t="s">
        <v>7</v>
      </c>
      <c r="L12" s="121"/>
      <c r="M12" s="119" t="s">
        <v>7</v>
      </c>
      <c r="N12" s="120"/>
      <c r="O12" s="119" t="s">
        <v>7</v>
      </c>
      <c r="P12" s="121"/>
    </row>
    <row r="13" spans="2:16" ht="110.1" customHeight="1" x14ac:dyDescent="0.25">
      <c r="B13" s="123"/>
      <c r="C13" s="126"/>
      <c r="D13" s="41" t="s">
        <v>3</v>
      </c>
      <c r="E13" s="43" t="s">
        <v>143</v>
      </c>
      <c r="F13" s="45" t="s">
        <v>144</v>
      </c>
      <c r="G13" s="45" t="s">
        <v>145</v>
      </c>
      <c r="H13" s="45" t="s">
        <v>146</v>
      </c>
      <c r="I13" s="45" t="s">
        <v>147</v>
      </c>
      <c r="J13" s="45" t="s">
        <v>148</v>
      </c>
      <c r="K13" s="45"/>
      <c r="L13" s="45"/>
      <c r="M13" s="45"/>
      <c r="N13" s="45"/>
      <c r="O13" s="45"/>
      <c r="P13" s="45"/>
    </row>
    <row r="14" spans="2:16" ht="110.1" customHeight="1" thickBot="1" x14ac:dyDescent="0.3">
      <c r="B14" s="124"/>
      <c r="C14" s="127"/>
      <c r="D14" s="39" t="s">
        <v>4</v>
      </c>
      <c r="E14" s="48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6"/>
    </row>
    <row r="15" spans="2:16" ht="16.5" customHeight="1" x14ac:dyDescent="0.25">
      <c r="B15" s="122" t="s">
        <v>62</v>
      </c>
      <c r="C15" s="125" t="s">
        <v>64</v>
      </c>
      <c r="D15" s="19"/>
      <c r="E15" s="119" t="s">
        <v>164</v>
      </c>
      <c r="F15" s="121"/>
      <c r="G15" s="119" t="s">
        <v>165</v>
      </c>
      <c r="H15" s="121"/>
      <c r="I15" s="119" t="s">
        <v>7</v>
      </c>
      <c r="J15" s="121"/>
      <c r="K15" s="119" t="s">
        <v>7</v>
      </c>
      <c r="L15" s="121"/>
      <c r="M15" s="119" t="s">
        <v>7</v>
      </c>
      <c r="N15" s="121"/>
      <c r="O15" s="119" t="s">
        <v>7</v>
      </c>
      <c r="P15" s="121"/>
    </row>
    <row r="16" spans="2:16" ht="110.1" customHeight="1" x14ac:dyDescent="0.25">
      <c r="B16" s="123"/>
      <c r="C16" s="126"/>
      <c r="D16" s="41" t="s">
        <v>3</v>
      </c>
      <c r="E16" s="43" t="s">
        <v>188</v>
      </c>
      <c r="F16" s="43" t="s">
        <v>190</v>
      </c>
      <c r="G16" s="43" t="s">
        <v>192</v>
      </c>
      <c r="H16" s="43" t="s">
        <v>194</v>
      </c>
      <c r="I16" s="43"/>
      <c r="J16" s="43"/>
      <c r="K16" s="43"/>
      <c r="L16" s="43"/>
      <c r="M16" s="43"/>
      <c r="N16" s="43"/>
      <c r="O16" s="43"/>
      <c r="P16" s="45"/>
    </row>
    <row r="17" spans="2:16" ht="110.1" customHeight="1" x14ac:dyDescent="0.25">
      <c r="B17" s="124"/>
      <c r="C17" s="127"/>
      <c r="D17" s="39" t="s">
        <v>4</v>
      </c>
      <c r="E17" s="44" t="s">
        <v>189</v>
      </c>
      <c r="F17" s="44" t="s">
        <v>191</v>
      </c>
      <c r="G17" s="44" t="s">
        <v>193</v>
      </c>
      <c r="H17" s="44" t="s">
        <v>229</v>
      </c>
      <c r="I17" s="44"/>
      <c r="J17" s="44"/>
      <c r="K17" s="44"/>
      <c r="L17" s="44"/>
      <c r="M17" s="44"/>
      <c r="N17" s="44"/>
      <c r="O17" s="44"/>
      <c r="P17" s="46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25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workbookViewId="0"/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2" t="s">
        <v>6</v>
      </c>
      <c r="C2" s="33" t="str">
        <f>'Efter 2. klassetrin'!$C$2</f>
        <v>Biologi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0</v>
      </c>
      <c r="C8" s="29" t="s">
        <v>1</v>
      </c>
      <c r="D8" s="30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6" ht="15" customHeight="1" x14ac:dyDescent="0.25">
      <c r="B9" s="129" t="s">
        <v>60</v>
      </c>
      <c r="C9" s="131" t="s">
        <v>95</v>
      </c>
      <c r="D9" s="19"/>
      <c r="E9" s="119" t="s">
        <v>65</v>
      </c>
      <c r="F9" s="121"/>
      <c r="G9" s="119" t="s">
        <v>66</v>
      </c>
      <c r="H9" s="121"/>
      <c r="I9" s="119" t="s">
        <v>67</v>
      </c>
      <c r="J9" s="121"/>
      <c r="K9" s="119" t="s">
        <v>68</v>
      </c>
      <c r="L9" s="121"/>
      <c r="M9" s="119" t="s">
        <v>69</v>
      </c>
      <c r="N9" s="121"/>
      <c r="O9" s="119" t="s">
        <v>83</v>
      </c>
      <c r="P9" s="121"/>
    </row>
    <row r="10" spans="2:16" ht="110.1" customHeight="1" x14ac:dyDescent="0.25">
      <c r="B10" s="123"/>
      <c r="C10" s="132"/>
      <c r="D10" s="41" t="s">
        <v>3</v>
      </c>
      <c r="E10" s="43" t="s">
        <v>87</v>
      </c>
      <c r="F10" s="45" t="s">
        <v>86</v>
      </c>
      <c r="G10" s="45" t="s">
        <v>88</v>
      </c>
      <c r="H10" s="45" t="s">
        <v>238</v>
      </c>
      <c r="I10" s="45" t="s">
        <v>91</v>
      </c>
      <c r="J10" s="45" t="s">
        <v>93</v>
      </c>
      <c r="K10" s="45" t="s">
        <v>97</v>
      </c>
      <c r="L10" s="45" t="s">
        <v>99</v>
      </c>
      <c r="M10" s="45" t="s">
        <v>102</v>
      </c>
      <c r="N10" s="49" t="s">
        <v>104</v>
      </c>
      <c r="O10" s="43" t="s">
        <v>127</v>
      </c>
      <c r="P10" s="45" t="s">
        <v>227</v>
      </c>
    </row>
    <row r="11" spans="2:16" ht="110.1" customHeight="1" thickBot="1" x14ac:dyDescent="0.3">
      <c r="B11" s="124"/>
      <c r="C11" s="133"/>
      <c r="D11" s="39" t="s">
        <v>4</v>
      </c>
      <c r="E11" s="48" t="s">
        <v>85</v>
      </c>
      <c r="F11" s="47"/>
      <c r="G11" s="47" t="s">
        <v>89</v>
      </c>
      <c r="H11" s="47" t="s">
        <v>90</v>
      </c>
      <c r="I11" s="47" t="s">
        <v>92</v>
      </c>
      <c r="J11" s="47" t="s">
        <v>94</v>
      </c>
      <c r="K11" s="47" t="s">
        <v>98</v>
      </c>
      <c r="L11" s="47" t="s">
        <v>100</v>
      </c>
      <c r="M11" s="36" t="s">
        <v>103</v>
      </c>
      <c r="N11" s="50" t="s">
        <v>105</v>
      </c>
      <c r="O11" s="47"/>
      <c r="P11" s="46"/>
    </row>
    <row r="12" spans="2:16" ht="15" customHeight="1" x14ac:dyDescent="0.25">
      <c r="B12" s="122" t="s">
        <v>61</v>
      </c>
      <c r="C12" s="125" t="s">
        <v>96</v>
      </c>
      <c r="D12" s="19"/>
      <c r="E12" s="119" t="s">
        <v>70</v>
      </c>
      <c r="F12" s="121"/>
      <c r="G12" s="119" t="s">
        <v>141</v>
      </c>
      <c r="H12" s="121"/>
      <c r="I12" s="119" t="s">
        <v>149</v>
      </c>
      <c r="J12" s="121"/>
      <c r="K12" s="119" t="s">
        <v>142</v>
      </c>
      <c r="L12" s="121"/>
      <c r="M12" s="119"/>
      <c r="N12" s="121"/>
      <c r="O12" s="119"/>
      <c r="P12" s="121"/>
    </row>
    <row r="13" spans="2:16" ht="110.1" customHeight="1" x14ac:dyDescent="0.25">
      <c r="B13" s="123"/>
      <c r="C13" s="126"/>
      <c r="D13" s="41" t="s">
        <v>3</v>
      </c>
      <c r="E13" s="43" t="s">
        <v>150</v>
      </c>
      <c r="F13" s="45" t="s">
        <v>151</v>
      </c>
      <c r="G13" s="45" t="s">
        <v>154</v>
      </c>
      <c r="H13" s="45" t="s">
        <v>156</v>
      </c>
      <c r="I13" s="45" t="s">
        <v>158</v>
      </c>
      <c r="J13" s="45" t="s">
        <v>166</v>
      </c>
      <c r="K13" s="45" t="s">
        <v>182</v>
      </c>
      <c r="L13" s="45" t="s">
        <v>161</v>
      </c>
      <c r="M13" s="45"/>
      <c r="N13" s="45"/>
      <c r="O13" s="45"/>
      <c r="P13" s="45"/>
    </row>
    <row r="14" spans="2:16" ht="110.1" customHeight="1" thickBot="1" x14ac:dyDescent="0.3">
      <c r="B14" s="124"/>
      <c r="C14" s="127"/>
      <c r="D14" s="39" t="s">
        <v>4</v>
      </c>
      <c r="E14" s="48" t="s">
        <v>152</v>
      </c>
      <c r="F14" s="47" t="s">
        <v>153</v>
      </c>
      <c r="G14" s="47" t="s">
        <v>155</v>
      </c>
      <c r="H14" s="36" t="s">
        <v>157</v>
      </c>
      <c r="I14" s="50" t="s">
        <v>159</v>
      </c>
      <c r="J14" s="47" t="s">
        <v>160</v>
      </c>
      <c r="K14" s="47"/>
      <c r="L14" s="47"/>
      <c r="M14" s="47"/>
      <c r="N14" s="47"/>
      <c r="O14" s="47"/>
      <c r="P14" s="46"/>
    </row>
    <row r="15" spans="2:16" ht="15.75" customHeight="1" x14ac:dyDescent="0.25">
      <c r="B15" s="122" t="s">
        <v>62</v>
      </c>
      <c r="C15" s="125" t="s">
        <v>199</v>
      </c>
      <c r="D15" s="19"/>
      <c r="E15" s="119" t="s">
        <v>162</v>
      </c>
      <c r="F15" s="121"/>
      <c r="G15" s="119" t="s">
        <v>163</v>
      </c>
      <c r="H15" s="121"/>
      <c r="I15" s="119"/>
      <c r="J15" s="121"/>
      <c r="K15" s="119"/>
      <c r="L15" s="121"/>
      <c r="M15" s="119"/>
      <c r="N15" s="121"/>
      <c r="O15" s="119"/>
      <c r="P15" s="121"/>
    </row>
    <row r="16" spans="2:16" ht="110.1" customHeight="1" x14ac:dyDescent="0.25">
      <c r="B16" s="123"/>
      <c r="C16" s="126"/>
      <c r="D16" s="41" t="s">
        <v>3</v>
      </c>
      <c r="E16" s="43" t="s">
        <v>195</v>
      </c>
      <c r="F16" s="45" t="s">
        <v>196</v>
      </c>
      <c r="G16" s="45" t="s">
        <v>201</v>
      </c>
      <c r="H16" s="45" t="s">
        <v>203</v>
      </c>
      <c r="I16" s="45"/>
      <c r="J16" s="45"/>
      <c r="K16" s="45"/>
      <c r="L16" s="45"/>
      <c r="M16" s="45"/>
      <c r="N16" s="45"/>
      <c r="O16" s="45"/>
      <c r="P16" s="45"/>
    </row>
    <row r="17" spans="2:16" ht="110.1" customHeight="1" x14ac:dyDescent="0.25">
      <c r="B17" s="124"/>
      <c r="C17" s="127"/>
      <c r="D17" s="39" t="s">
        <v>4</v>
      </c>
      <c r="E17" s="44" t="s">
        <v>197</v>
      </c>
      <c r="F17" s="46" t="s">
        <v>198</v>
      </c>
      <c r="G17" s="46" t="s">
        <v>202</v>
      </c>
      <c r="H17" s="46" t="s">
        <v>204</v>
      </c>
      <c r="I17" s="46"/>
      <c r="J17" s="46"/>
      <c r="K17" s="46"/>
      <c r="L17" s="46"/>
      <c r="M17" s="46"/>
      <c r="N17" s="46"/>
      <c r="O17" s="46"/>
      <c r="P17" s="46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workbookViewId="0"/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2" t="s">
        <v>6</v>
      </c>
      <c r="C2" s="33" t="str">
        <f>'Efter 2. klassetrin'!$C$2</f>
        <v>Biologi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0</v>
      </c>
      <c r="C8" s="53" t="s">
        <v>1</v>
      </c>
      <c r="D8" s="30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6" ht="15" customHeight="1" x14ac:dyDescent="0.25">
      <c r="B9" s="129" t="s">
        <v>60</v>
      </c>
      <c r="C9" s="134" t="s">
        <v>106</v>
      </c>
      <c r="D9" s="52"/>
      <c r="E9" s="119" t="s">
        <v>65</v>
      </c>
      <c r="F9" s="121"/>
      <c r="G9" s="119" t="s">
        <v>66</v>
      </c>
      <c r="H9" s="121"/>
      <c r="I9" s="119" t="s">
        <v>67</v>
      </c>
      <c r="J9" s="121"/>
      <c r="K9" s="119" t="s">
        <v>68</v>
      </c>
      <c r="L9" s="121"/>
      <c r="M9" s="119" t="s">
        <v>69</v>
      </c>
      <c r="N9" s="121"/>
      <c r="O9" s="119" t="s">
        <v>109</v>
      </c>
      <c r="P9" s="121"/>
    </row>
    <row r="10" spans="2:16" ht="110.1" customHeight="1" x14ac:dyDescent="0.25">
      <c r="B10" s="123"/>
      <c r="C10" s="135"/>
      <c r="D10" s="55" t="s">
        <v>3</v>
      </c>
      <c r="E10" s="43" t="s">
        <v>110</v>
      </c>
      <c r="F10" s="45" t="s">
        <v>126</v>
      </c>
      <c r="G10" s="49" t="s">
        <v>113</v>
      </c>
      <c r="H10" s="43" t="s">
        <v>114</v>
      </c>
      <c r="I10" s="45" t="s">
        <v>115</v>
      </c>
      <c r="J10" s="45" t="s">
        <v>117</v>
      </c>
      <c r="K10" s="45" t="s">
        <v>119</v>
      </c>
      <c r="L10" s="45" t="s">
        <v>120</v>
      </c>
      <c r="M10" s="45" t="s">
        <v>122</v>
      </c>
      <c r="N10" s="45" t="s">
        <v>125</v>
      </c>
      <c r="O10" s="45" t="s">
        <v>128</v>
      </c>
      <c r="P10" s="45" t="s">
        <v>226</v>
      </c>
    </row>
    <row r="11" spans="2:16" ht="110.1" customHeight="1" thickBot="1" x14ac:dyDescent="0.3">
      <c r="B11" s="124"/>
      <c r="C11" s="136"/>
      <c r="D11" s="54" t="s">
        <v>4</v>
      </c>
      <c r="E11" s="48" t="s">
        <v>111</v>
      </c>
      <c r="F11" s="47" t="s">
        <v>112</v>
      </c>
      <c r="G11" s="36"/>
      <c r="H11" s="48"/>
      <c r="I11" s="47" t="s">
        <v>116</v>
      </c>
      <c r="J11" s="47" t="s">
        <v>118</v>
      </c>
      <c r="K11" s="47" t="s">
        <v>123</v>
      </c>
      <c r="L11" s="47" t="s">
        <v>121</v>
      </c>
      <c r="M11" s="47" t="s">
        <v>124</v>
      </c>
      <c r="N11" s="47" t="s">
        <v>168</v>
      </c>
      <c r="O11" s="47"/>
      <c r="P11" s="46"/>
    </row>
    <row r="12" spans="2:16" ht="15" customHeight="1" x14ac:dyDescent="0.25">
      <c r="B12" s="122" t="s">
        <v>61</v>
      </c>
      <c r="C12" s="137" t="s">
        <v>107</v>
      </c>
      <c r="D12" s="52"/>
      <c r="E12" s="119" t="s">
        <v>70</v>
      </c>
      <c r="F12" s="121"/>
      <c r="G12" s="119" t="s">
        <v>141</v>
      </c>
      <c r="H12" s="121"/>
      <c r="I12" s="119" t="s">
        <v>149</v>
      </c>
      <c r="J12" s="121"/>
      <c r="K12" s="119" t="s">
        <v>142</v>
      </c>
      <c r="L12" s="121"/>
      <c r="M12" s="119"/>
      <c r="N12" s="121"/>
      <c r="O12" s="119"/>
      <c r="P12" s="121"/>
    </row>
    <row r="13" spans="2:16" ht="110.1" customHeight="1" x14ac:dyDescent="0.25">
      <c r="B13" s="123"/>
      <c r="C13" s="135"/>
      <c r="D13" s="55" t="s">
        <v>3</v>
      </c>
      <c r="E13" s="43" t="s">
        <v>169</v>
      </c>
      <c r="F13" s="45" t="s">
        <v>170</v>
      </c>
      <c r="G13" s="45" t="s">
        <v>171</v>
      </c>
      <c r="H13" s="45" t="s">
        <v>172</v>
      </c>
      <c r="I13" s="45" t="s">
        <v>175</v>
      </c>
      <c r="J13" s="45" t="s">
        <v>176</v>
      </c>
      <c r="K13" s="45" t="s">
        <v>183</v>
      </c>
      <c r="L13" s="45" t="s">
        <v>179</v>
      </c>
      <c r="M13" s="45"/>
      <c r="N13" s="45"/>
      <c r="O13" s="45"/>
      <c r="P13" s="45"/>
    </row>
    <row r="14" spans="2:16" ht="110.1" customHeight="1" thickBot="1" x14ac:dyDescent="0.3">
      <c r="B14" s="124"/>
      <c r="C14" s="135"/>
      <c r="D14" s="54" t="s">
        <v>4</v>
      </c>
      <c r="E14" s="48"/>
      <c r="F14" s="47"/>
      <c r="G14" s="47" t="s">
        <v>173</v>
      </c>
      <c r="H14" s="47" t="s">
        <v>174</v>
      </c>
      <c r="I14" s="47" t="s">
        <v>177</v>
      </c>
      <c r="J14" s="47" t="s">
        <v>178</v>
      </c>
      <c r="K14" s="47"/>
      <c r="L14" s="47"/>
      <c r="M14" s="47"/>
      <c r="N14" s="47"/>
      <c r="O14" s="47"/>
      <c r="P14" s="46"/>
    </row>
    <row r="15" spans="2:16" ht="15" customHeight="1" x14ac:dyDescent="0.25">
      <c r="B15" s="122" t="s">
        <v>62</v>
      </c>
      <c r="C15" s="137" t="s">
        <v>108</v>
      </c>
      <c r="D15" s="52"/>
      <c r="E15" s="119" t="s">
        <v>162</v>
      </c>
      <c r="F15" s="121"/>
      <c r="G15" s="119" t="s">
        <v>163</v>
      </c>
      <c r="H15" s="121"/>
      <c r="I15" s="119" t="s">
        <v>200</v>
      </c>
      <c r="J15" s="121"/>
      <c r="K15" s="119"/>
      <c r="L15" s="121"/>
      <c r="M15" s="119"/>
      <c r="N15" s="121"/>
      <c r="O15" s="119"/>
      <c r="P15" s="121"/>
    </row>
    <row r="16" spans="2:16" ht="110.1" customHeight="1" x14ac:dyDescent="0.25">
      <c r="B16" s="123"/>
      <c r="C16" s="135"/>
      <c r="D16" s="55" t="s">
        <v>3</v>
      </c>
      <c r="E16" s="43" t="s">
        <v>205</v>
      </c>
      <c r="F16" s="43" t="s">
        <v>206</v>
      </c>
      <c r="G16" s="43" t="s">
        <v>207</v>
      </c>
      <c r="H16" s="43" t="s">
        <v>214</v>
      </c>
      <c r="I16" s="43"/>
      <c r="J16" s="43"/>
      <c r="K16" s="43"/>
      <c r="L16" s="43"/>
      <c r="M16" s="43"/>
      <c r="N16" s="43"/>
      <c r="O16" s="43"/>
      <c r="P16" s="45"/>
    </row>
    <row r="17" spans="2:16" ht="110.1" customHeight="1" x14ac:dyDescent="0.25">
      <c r="B17" s="124"/>
      <c r="C17" s="136"/>
      <c r="D17" s="54" t="s">
        <v>4</v>
      </c>
      <c r="E17" s="44" t="s">
        <v>208</v>
      </c>
      <c r="F17" s="44" t="s">
        <v>209</v>
      </c>
      <c r="G17" s="44" t="s">
        <v>210</v>
      </c>
      <c r="H17" s="44" t="s">
        <v>212</v>
      </c>
      <c r="I17" s="44" t="s">
        <v>211</v>
      </c>
      <c r="J17" s="44" t="s">
        <v>213</v>
      </c>
      <c r="K17" s="44"/>
      <c r="L17" s="44"/>
      <c r="M17" s="44"/>
      <c r="N17" s="44"/>
      <c r="O17" s="44"/>
      <c r="P17" s="46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S32"/>
  <sheetViews>
    <sheetView tabSelected="1" zoomScale="70" zoomScaleNormal="70" workbookViewId="0">
      <pane xSplit="4" ySplit="8" topLeftCell="E18" activePane="bottomRight" state="frozen"/>
      <selection pane="topRight" activeCell="E1" sqref="E1"/>
      <selection pane="bottomLeft" activeCell="A9" sqref="A9"/>
      <selection pane="bottomRight" activeCell="J23" sqref="J23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5.5703125" customWidth="1"/>
    <col min="17" max="19" width="14.28515625" customWidth="1"/>
    <col min="20" max="16384" width="14.28515625" hidden="1"/>
  </cols>
  <sheetData>
    <row r="1" spans="2:16" ht="7.5" customHeight="1" x14ac:dyDescent="0.25"/>
    <row r="2" spans="2:16" ht="28.5" x14ac:dyDescent="0.45">
      <c r="B2" s="32" t="s">
        <v>6</v>
      </c>
      <c r="C2" s="33" t="s">
        <v>16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">
        <v>59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0</v>
      </c>
      <c r="C8" s="29" t="s">
        <v>1</v>
      </c>
      <c r="D8" s="30" t="s">
        <v>2</v>
      </c>
      <c r="E8" s="174" t="s">
        <v>5</v>
      </c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6"/>
    </row>
    <row r="9" spans="2:16" ht="15" customHeight="1" x14ac:dyDescent="0.25">
      <c r="B9" s="151" t="s">
        <v>369</v>
      </c>
      <c r="C9" s="153" t="s">
        <v>263</v>
      </c>
      <c r="D9" s="8"/>
      <c r="E9" s="119" t="s">
        <v>370</v>
      </c>
      <c r="F9" s="121"/>
      <c r="G9" s="147" t="s">
        <v>266</v>
      </c>
      <c r="H9" s="120"/>
      <c r="I9" s="147" t="s">
        <v>267</v>
      </c>
      <c r="J9" s="120"/>
      <c r="K9" s="147" t="s">
        <v>268</v>
      </c>
      <c r="L9" s="120"/>
      <c r="M9" s="147" t="s">
        <v>269</v>
      </c>
      <c r="N9" s="120"/>
      <c r="O9" s="168"/>
      <c r="P9" s="169"/>
    </row>
    <row r="10" spans="2:16" ht="72" customHeight="1" x14ac:dyDescent="0.25">
      <c r="B10" s="152"/>
      <c r="C10" s="154"/>
      <c r="D10" s="58" t="s">
        <v>3</v>
      </c>
      <c r="E10" s="110" t="s">
        <v>345</v>
      </c>
      <c r="F10" s="110" t="s">
        <v>349</v>
      </c>
      <c r="G10" s="139" t="s">
        <v>346</v>
      </c>
      <c r="H10" s="139" t="s">
        <v>273</v>
      </c>
      <c r="I10" s="139" t="s">
        <v>274</v>
      </c>
      <c r="J10" s="139" t="s">
        <v>275</v>
      </c>
      <c r="K10" s="139" t="s">
        <v>276</v>
      </c>
      <c r="L10" s="139" t="s">
        <v>277</v>
      </c>
      <c r="M10" s="139" t="s">
        <v>278</v>
      </c>
      <c r="N10" s="172" t="s">
        <v>279</v>
      </c>
      <c r="O10" s="156"/>
      <c r="P10" s="157"/>
    </row>
    <row r="11" spans="2:16" ht="72" customHeight="1" x14ac:dyDescent="0.25">
      <c r="B11" s="152"/>
      <c r="C11" s="154"/>
      <c r="D11" s="58" t="s">
        <v>4</v>
      </c>
      <c r="E11" s="111" t="s">
        <v>257</v>
      </c>
      <c r="F11" s="111" t="s">
        <v>247</v>
      </c>
      <c r="G11" s="140"/>
      <c r="H11" s="140"/>
      <c r="I11" s="140"/>
      <c r="J11" s="140"/>
      <c r="K11" s="140"/>
      <c r="L11" s="140"/>
      <c r="M11" s="140"/>
      <c r="N11" s="173"/>
      <c r="O11" s="177"/>
      <c r="P11" s="178"/>
    </row>
    <row r="12" spans="2:16" ht="81.75" customHeight="1" x14ac:dyDescent="0.25">
      <c r="B12" s="152"/>
      <c r="C12" s="154"/>
      <c r="D12" s="59" t="s">
        <v>30</v>
      </c>
      <c r="E12" s="111" t="s">
        <v>348</v>
      </c>
      <c r="F12" s="111" t="s">
        <v>347</v>
      </c>
      <c r="G12" s="43" t="s">
        <v>350</v>
      </c>
      <c r="H12" s="43" t="s">
        <v>280</v>
      </c>
      <c r="I12" s="43" t="s">
        <v>281</v>
      </c>
      <c r="J12" s="43" t="s">
        <v>282</v>
      </c>
      <c r="K12" s="43" t="s">
        <v>283</v>
      </c>
      <c r="L12" s="43" t="s">
        <v>284</v>
      </c>
      <c r="M12" s="43" t="s">
        <v>285</v>
      </c>
      <c r="N12" s="98" t="s">
        <v>286</v>
      </c>
      <c r="O12" s="177"/>
      <c r="P12" s="178"/>
    </row>
    <row r="13" spans="2:16" ht="98.25" customHeight="1" thickBot="1" x14ac:dyDescent="0.3">
      <c r="B13" s="152"/>
      <c r="C13" s="154"/>
      <c r="D13" s="59" t="s">
        <v>240</v>
      </c>
      <c r="E13" s="111" t="s">
        <v>352</v>
      </c>
      <c r="F13" s="111" t="s">
        <v>353</v>
      </c>
      <c r="G13" s="43" t="s">
        <v>365</v>
      </c>
      <c r="H13" s="43" t="s">
        <v>287</v>
      </c>
      <c r="I13" s="43" t="s">
        <v>288</v>
      </c>
      <c r="J13" s="43" t="s">
        <v>289</v>
      </c>
      <c r="K13" s="43" t="s">
        <v>290</v>
      </c>
      <c r="L13" s="43" t="s">
        <v>291</v>
      </c>
      <c r="M13" s="43" t="s">
        <v>292</v>
      </c>
      <c r="N13" s="43" t="s">
        <v>293</v>
      </c>
      <c r="O13" s="177"/>
      <c r="P13" s="178"/>
    </row>
    <row r="14" spans="2:16" ht="15" customHeight="1" x14ac:dyDescent="0.25">
      <c r="B14" s="160" t="s">
        <v>244</v>
      </c>
      <c r="C14" s="161" t="s">
        <v>264</v>
      </c>
      <c r="D14" s="8"/>
      <c r="E14" s="147" t="s">
        <v>258</v>
      </c>
      <c r="F14" s="120"/>
      <c r="G14" s="147" t="s">
        <v>266</v>
      </c>
      <c r="H14" s="120"/>
      <c r="I14" s="147" t="s">
        <v>267</v>
      </c>
      <c r="J14" s="120"/>
      <c r="K14" s="147" t="s">
        <v>268</v>
      </c>
      <c r="L14" s="120"/>
      <c r="M14" s="147" t="s">
        <v>269</v>
      </c>
      <c r="N14" s="155"/>
      <c r="O14" s="147"/>
      <c r="P14" s="155"/>
    </row>
    <row r="15" spans="2:16" ht="65.25" customHeight="1" x14ac:dyDescent="0.25">
      <c r="B15" s="152"/>
      <c r="C15" s="154"/>
      <c r="D15" s="61" t="s">
        <v>3</v>
      </c>
      <c r="E15" s="112" t="s">
        <v>261</v>
      </c>
      <c r="F15" s="109" t="s">
        <v>363</v>
      </c>
      <c r="G15" s="139" t="s">
        <v>294</v>
      </c>
      <c r="H15" s="139" t="s">
        <v>295</v>
      </c>
      <c r="I15" s="170" t="s">
        <v>296</v>
      </c>
      <c r="J15" s="170" t="s">
        <v>297</v>
      </c>
      <c r="K15" s="139" t="s">
        <v>298</v>
      </c>
      <c r="L15" s="139" t="s">
        <v>299</v>
      </c>
      <c r="M15" s="139" t="s">
        <v>300</v>
      </c>
      <c r="N15" s="139" t="s">
        <v>301</v>
      </c>
      <c r="O15" s="156"/>
      <c r="P15" s="157"/>
    </row>
    <row r="16" spans="2:16" ht="65.25" customHeight="1" x14ac:dyDescent="0.25">
      <c r="B16" s="152"/>
      <c r="C16" s="154"/>
      <c r="D16" s="61" t="s">
        <v>4</v>
      </c>
      <c r="E16" s="113" t="s">
        <v>256</v>
      </c>
      <c r="F16" s="109" t="s">
        <v>248</v>
      </c>
      <c r="G16" s="140"/>
      <c r="H16" s="140"/>
      <c r="I16" s="171"/>
      <c r="J16" s="171"/>
      <c r="K16" s="140"/>
      <c r="L16" s="140"/>
      <c r="M16" s="140"/>
      <c r="N16" s="140"/>
      <c r="O16" s="177"/>
      <c r="P16" s="178"/>
    </row>
    <row r="17" spans="2:16" ht="66.75" customHeight="1" x14ac:dyDescent="0.25">
      <c r="B17" s="152"/>
      <c r="C17" s="154"/>
      <c r="D17" s="58" t="s">
        <v>30</v>
      </c>
      <c r="E17" s="141" t="s">
        <v>262</v>
      </c>
      <c r="F17" s="141" t="s">
        <v>364</v>
      </c>
      <c r="G17" s="45" t="s">
        <v>302</v>
      </c>
      <c r="H17" s="45" t="s">
        <v>303</v>
      </c>
      <c r="I17" s="97" t="s">
        <v>304</v>
      </c>
      <c r="J17" s="96" t="s">
        <v>305</v>
      </c>
      <c r="K17" s="43" t="s">
        <v>306</v>
      </c>
      <c r="L17" s="49" t="s">
        <v>307</v>
      </c>
      <c r="M17" s="43" t="s">
        <v>308</v>
      </c>
      <c r="N17" s="45" t="s">
        <v>309</v>
      </c>
      <c r="O17" s="177"/>
      <c r="P17" s="178"/>
    </row>
    <row r="18" spans="2:16" ht="68.25" customHeight="1" thickBot="1" x14ac:dyDescent="0.3">
      <c r="B18" s="152"/>
      <c r="C18" s="154"/>
      <c r="D18" s="59" t="s">
        <v>240</v>
      </c>
      <c r="E18" s="142"/>
      <c r="F18" s="142"/>
      <c r="G18" s="43" t="s">
        <v>310</v>
      </c>
      <c r="H18" s="43" t="s">
        <v>311</v>
      </c>
      <c r="I18" s="43" t="s">
        <v>312</v>
      </c>
      <c r="J18" s="43" t="s">
        <v>313</v>
      </c>
      <c r="K18" s="43" t="s">
        <v>314</v>
      </c>
      <c r="L18" s="43" t="s">
        <v>315</v>
      </c>
      <c r="M18" s="43" t="s">
        <v>316</v>
      </c>
      <c r="N18" s="43" t="s">
        <v>317</v>
      </c>
      <c r="O18" s="177"/>
      <c r="P18" s="178"/>
    </row>
    <row r="19" spans="2:16" ht="21" customHeight="1" x14ac:dyDescent="0.25">
      <c r="B19" s="162" t="s">
        <v>245</v>
      </c>
      <c r="C19" s="164" t="s">
        <v>351</v>
      </c>
      <c r="D19" s="8"/>
      <c r="E19" s="147" t="s">
        <v>241</v>
      </c>
      <c r="F19" s="120"/>
      <c r="G19" s="147" t="s">
        <v>266</v>
      </c>
      <c r="H19" s="120"/>
      <c r="I19" s="147" t="s">
        <v>267</v>
      </c>
      <c r="J19" s="120"/>
      <c r="K19" s="147" t="s">
        <v>268</v>
      </c>
      <c r="L19" s="155"/>
      <c r="M19" s="147" t="s">
        <v>269</v>
      </c>
      <c r="N19" s="120"/>
      <c r="O19" s="147" t="s">
        <v>270</v>
      </c>
      <c r="P19" s="155"/>
    </row>
    <row r="20" spans="2:16" ht="69" customHeight="1" x14ac:dyDescent="0.25">
      <c r="B20" s="162"/>
      <c r="C20" s="165"/>
      <c r="D20" s="58" t="s">
        <v>3</v>
      </c>
      <c r="E20" s="109" t="s">
        <v>354</v>
      </c>
      <c r="F20" s="114" t="s">
        <v>355</v>
      </c>
      <c r="G20" s="156"/>
      <c r="H20" s="157"/>
      <c r="I20" s="139" t="s">
        <v>372</v>
      </c>
      <c r="J20" s="139" t="s">
        <v>318</v>
      </c>
      <c r="K20" s="139" t="s">
        <v>319</v>
      </c>
      <c r="L20" s="139" t="s">
        <v>320</v>
      </c>
      <c r="M20" s="139" t="s">
        <v>368</v>
      </c>
      <c r="N20" s="139" t="s">
        <v>321</v>
      </c>
      <c r="O20" s="139" t="s">
        <v>322</v>
      </c>
      <c r="P20" s="139" t="s">
        <v>323</v>
      </c>
    </row>
    <row r="21" spans="2:16" ht="106.5" customHeight="1" x14ac:dyDescent="0.25">
      <c r="B21" s="162"/>
      <c r="C21" s="165"/>
      <c r="D21" s="58" t="s">
        <v>4</v>
      </c>
      <c r="E21" s="109" t="s">
        <v>259</v>
      </c>
      <c r="F21" s="114" t="s">
        <v>260</v>
      </c>
      <c r="G21" s="158"/>
      <c r="H21" s="159"/>
      <c r="I21" s="140"/>
      <c r="J21" s="140"/>
      <c r="K21" s="140"/>
      <c r="L21" s="140"/>
      <c r="M21" s="140"/>
      <c r="N21" s="140"/>
      <c r="O21" s="140"/>
      <c r="P21" s="140"/>
    </row>
    <row r="22" spans="2:16" ht="87.75" customHeight="1" x14ac:dyDescent="0.25">
      <c r="B22" s="162"/>
      <c r="C22" s="165"/>
      <c r="D22" s="58" t="s">
        <v>30</v>
      </c>
      <c r="E22" s="109" t="s">
        <v>255</v>
      </c>
      <c r="F22" s="109" t="s">
        <v>249</v>
      </c>
      <c r="G22" s="139" t="s">
        <v>366</v>
      </c>
      <c r="H22" s="149" t="s">
        <v>324</v>
      </c>
      <c r="I22" s="43" t="s">
        <v>325</v>
      </c>
      <c r="J22" s="45" t="s">
        <v>326</v>
      </c>
      <c r="K22" s="43" t="s">
        <v>327</v>
      </c>
      <c r="L22" s="45" t="s">
        <v>328</v>
      </c>
      <c r="M22" s="45" t="s">
        <v>329</v>
      </c>
      <c r="N22" s="45" t="s">
        <v>330</v>
      </c>
      <c r="O22" s="45" t="s">
        <v>331</v>
      </c>
      <c r="P22" s="45" t="s">
        <v>332</v>
      </c>
    </row>
    <row r="23" spans="2:16" ht="134.25" customHeight="1" thickBot="1" x14ac:dyDescent="0.3">
      <c r="B23" s="162"/>
      <c r="C23" s="165"/>
      <c r="D23" s="59" t="s">
        <v>240</v>
      </c>
      <c r="E23" s="109" t="s">
        <v>356</v>
      </c>
      <c r="F23" s="109" t="s">
        <v>357</v>
      </c>
      <c r="G23" s="140"/>
      <c r="H23" s="150"/>
      <c r="I23" s="43" t="s">
        <v>333</v>
      </c>
      <c r="J23" s="43" t="s">
        <v>334</v>
      </c>
      <c r="K23" s="43" t="s">
        <v>367</v>
      </c>
      <c r="L23" s="43" t="s">
        <v>335</v>
      </c>
      <c r="M23" s="43" t="s">
        <v>336</v>
      </c>
      <c r="N23" s="43" t="s">
        <v>337</v>
      </c>
      <c r="O23" s="43" t="s">
        <v>338</v>
      </c>
      <c r="P23" s="43" t="s">
        <v>339</v>
      </c>
    </row>
    <row r="24" spans="2:16" ht="22.5" customHeight="1" x14ac:dyDescent="0.25">
      <c r="B24" s="162" t="s">
        <v>246</v>
      </c>
      <c r="C24" s="163" t="s">
        <v>265</v>
      </c>
      <c r="D24" s="8"/>
      <c r="E24" s="147" t="s">
        <v>242</v>
      </c>
      <c r="F24" s="120"/>
      <c r="G24" s="145" t="s">
        <v>243</v>
      </c>
      <c r="H24" s="146"/>
      <c r="I24" s="145" t="s">
        <v>271</v>
      </c>
      <c r="J24" s="146"/>
      <c r="K24" s="145" t="s">
        <v>272</v>
      </c>
      <c r="L24" s="146"/>
      <c r="M24" s="147"/>
      <c r="N24" s="120"/>
      <c r="O24" s="168"/>
      <c r="P24" s="169"/>
    </row>
    <row r="25" spans="2:16" ht="81.75" customHeight="1" x14ac:dyDescent="0.25">
      <c r="B25" s="162"/>
      <c r="C25" s="163"/>
      <c r="D25" s="58" t="s">
        <v>3</v>
      </c>
      <c r="E25" s="109" t="s">
        <v>250</v>
      </c>
      <c r="F25" s="114" t="s">
        <v>340</v>
      </c>
      <c r="G25" s="115" t="s">
        <v>341</v>
      </c>
      <c r="H25" s="115" t="s">
        <v>254</v>
      </c>
      <c r="I25" s="115" t="s">
        <v>361</v>
      </c>
      <c r="J25" s="141" t="s">
        <v>371</v>
      </c>
      <c r="K25" s="143" t="s">
        <v>342</v>
      </c>
      <c r="L25" s="143" t="s">
        <v>343</v>
      </c>
      <c r="M25" s="99"/>
      <c r="N25" s="167"/>
      <c r="O25" s="167"/>
      <c r="P25" s="100"/>
    </row>
    <row r="26" spans="2:16" ht="81.75" customHeight="1" x14ac:dyDescent="0.25">
      <c r="B26" s="162"/>
      <c r="C26" s="163"/>
      <c r="D26" s="58" t="s">
        <v>4</v>
      </c>
      <c r="E26" s="141" t="s">
        <v>358</v>
      </c>
      <c r="F26" s="141" t="s">
        <v>251</v>
      </c>
      <c r="G26" s="116"/>
      <c r="H26" s="116"/>
      <c r="I26" s="116"/>
      <c r="J26" s="166"/>
      <c r="K26" s="148"/>
      <c r="L26" s="148"/>
      <c r="M26" s="101"/>
      <c r="N26" s="107"/>
      <c r="O26" s="107"/>
      <c r="P26" s="102"/>
    </row>
    <row r="27" spans="2:16" ht="81.75" customHeight="1" x14ac:dyDescent="0.25">
      <c r="B27" s="162"/>
      <c r="C27" s="163"/>
      <c r="D27" s="58" t="s">
        <v>30</v>
      </c>
      <c r="E27" s="142"/>
      <c r="F27" s="142"/>
      <c r="G27" s="141" t="s">
        <v>344</v>
      </c>
      <c r="H27" s="143" t="s">
        <v>252</v>
      </c>
      <c r="I27" s="141" t="s">
        <v>362</v>
      </c>
      <c r="J27" s="166"/>
      <c r="K27" s="148"/>
      <c r="L27" s="148"/>
      <c r="M27" s="101"/>
      <c r="N27" s="107"/>
      <c r="O27" s="107"/>
      <c r="P27" s="102"/>
    </row>
    <row r="28" spans="2:16" ht="81.75" customHeight="1" x14ac:dyDescent="0.25">
      <c r="B28" s="162"/>
      <c r="C28" s="163"/>
      <c r="D28" s="58" t="s">
        <v>240</v>
      </c>
      <c r="E28" s="117" t="s">
        <v>359</v>
      </c>
      <c r="F28" s="118" t="s">
        <v>360</v>
      </c>
      <c r="G28" s="142"/>
      <c r="H28" s="144"/>
      <c r="I28" s="142"/>
      <c r="J28" s="142"/>
      <c r="K28" s="144"/>
      <c r="L28" s="144"/>
      <c r="M28" s="103"/>
      <c r="N28" s="108"/>
      <c r="O28" s="108"/>
      <c r="P28" s="104"/>
    </row>
    <row r="29" spans="2:16" ht="15" customHeight="1" x14ac:dyDescent="0.25">
      <c r="B29" s="94"/>
      <c r="C29" s="91"/>
      <c r="D29" s="9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6" ht="15" customHeight="1" x14ac:dyDescent="0.25">
      <c r="B30" s="94"/>
      <c r="C30" s="91"/>
      <c r="D30" s="95"/>
      <c r="E30" s="65"/>
      <c r="F30" s="65"/>
      <c r="G30" s="65"/>
      <c r="H30" s="65"/>
      <c r="I30" s="106"/>
      <c r="J30" s="106"/>
      <c r="K30" s="138" t="s">
        <v>253</v>
      </c>
      <c r="L30" s="138"/>
      <c r="M30" s="138"/>
      <c r="N30" s="138"/>
      <c r="O30" s="138"/>
      <c r="P30" s="138"/>
    </row>
    <row r="31" spans="2:16" ht="15" customHeight="1" x14ac:dyDescent="0.25">
      <c r="B31" s="94"/>
      <c r="C31" s="91"/>
      <c r="D31" s="95"/>
      <c r="E31" s="65"/>
      <c r="F31" s="65"/>
      <c r="G31" s="65"/>
      <c r="H31" s="65"/>
      <c r="I31" s="65"/>
      <c r="J31" s="65"/>
    </row>
    <row r="32" spans="2:16" ht="54.75" customHeight="1" x14ac:dyDescent="0.25"/>
  </sheetData>
  <mergeCells count="74">
    <mergeCell ref="G24:H24"/>
    <mergeCell ref="N10:N11"/>
    <mergeCell ref="M15:M16"/>
    <mergeCell ref="E8:P8"/>
    <mergeCell ref="O10:P13"/>
    <mergeCell ref="O15:P18"/>
    <mergeCell ref="O9:P9"/>
    <mergeCell ref="O14:P14"/>
    <mergeCell ref="E9:F9"/>
    <mergeCell ref="G9:H9"/>
    <mergeCell ref="I9:J9"/>
    <mergeCell ref="K9:L9"/>
    <mergeCell ref="M9:N9"/>
    <mergeCell ref="G14:H14"/>
    <mergeCell ref="I14:J14"/>
    <mergeCell ref="K14:L14"/>
    <mergeCell ref="G19:H19"/>
    <mergeCell ref="G15:G16"/>
    <mergeCell ref="H15:H16"/>
    <mergeCell ref="I15:I16"/>
    <mergeCell ref="J15:J16"/>
    <mergeCell ref="I27:I28"/>
    <mergeCell ref="I24:J24"/>
    <mergeCell ref="J25:J28"/>
    <mergeCell ref="N15:N16"/>
    <mergeCell ref="M10:M11"/>
    <mergeCell ref="I19:J19"/>
    <mergeCell ref="M14:N14"/>
    <mergeCell ref="M19:N19"/>
    <mergeCell ref="N25:O25"/>
    <mergeCell ref="O24:P24"/>
    <mergeCell ref="O19:P19"/>
    <mergeCell ref="L10:L11"/>
    <mergeCell ref="K15:K16"/>
    <mergeCell ref="B24:B28"/>
    <mergeCell ref="C24:C28"/>
    <mergeCell ref="B19:B23"/>
    <mergeCell ref="C19:C23"/>
    <mergeCell ref="E26:E27"/>
    <mergeCell ref="E19:F19"/>
    <mergeCell ref="F26:F27"/>
    <mergeCell ref="E24:F24"/>
    <mergeCell ref="B9:B13"/>
    <mergeCell ref="C9:C13"/>
    <mergeCell ref="K19:L19"/>
    <mergeCell ref="G20:H21"/>
    <mergeCell ref="I20:I21"/>
    <mergeCell ref="K10:K11"/>
    <mergeCell ref="B14:B18"/>
    <mergeCell ref="C14:C18"/>
    <mergeCell ref="F17:F18"/>
    <mergeCell ref="E17:E18"/>
    <mergeCell ref="G10:G11"/>
    <mergeCell ref="H10:H11"/>
    <mergeCell ref="I10:I11"/>
    <mergeCell ref="J10:J11"/>
    <mergeCell ref="L15:L16"/>
    <mergeCell ref="E14:F14"/>
    <mergeCell ref="K30:P30"/>
    <mergeCell ref="O20:O21"/>
    <mergeCell ref="P20:P21"/>
    <mergeCell ref="G27:G28"/>
    <mergeCell ref="H27:H28"/>
    <mergeCell ref="J20:J21"/>
    <mergeCell ref="K20:K21"/>
    <mergeCell ref="L20:L21"/>
    <mergeCell ref="M20:M21"/>
    <mergeCell ref="N20:N21"/>
    <mergeCell ref="K24:L24"/>
    <mergeCell ref="M24:N24"/>
    <mergeCell ref="K25:K28"/>
    <mergeCell ref="L25:L28"/>
    <mergeCell ref="H22:H23"/>
    <mergeCell ref="G22:G23"/>
  </mergeCells>
  <pageMargins left="0.70866141732283472" right="0.70866141732283472" top="0.74803149606299213" bottom="0.74803149606299213" header="0.31496062992125984" footer="0.31496062992125984"/>
  <pageSetup paperSize="8" scale="4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workbookViewId="0"/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2" t="s">
        <v>6</v>
      </c>
      <c r="C2" s="33" t="str">
        <f>'Efter 2. klassetrin'!$C$2</f>
        <v>Biologi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0</v>
      </c>
      <c r="C8" s="29" t="s">
        <v>1</v>
      </c>
      <c r="D8" s="30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6" ht="15" customHeight="1" x14ac:dyDescent="0.25">
      <c r="B9" s="129" t="s">
        <v>60</v>
      </c>
      <c r="C9" s="130" t="s">
        <v>232</v>
      </c>
      <c r="D9" s="8"/>
      <c r="E9" s="119" t="s">
        <v>65</v>
      </c>
      <c r="F9" s="121"/>
      <c r="G9" s="119" t="s">
        <v>66</v>
      </c>
      <c r="H9" s="121"/>
      <c r="I9" s="119" t="s">
        <v>67</v>
      </c>
      <c r="J9" s="121"/>
      <c r="K9" s="119" t="s">
        <v>130</v>
      </c>
      <c r="L9" s="121"/>
      <c r="M9" s="119" t="s">
        <v>69</v>
      </c>
      <c r="N9" s="121"/>
      <c r="O9" s="119" t="s">
        <v>83</v>
      </c>
      <c r="P9" s="121"/>
    </row>
    <row r="10" spans="2:16" ht="110.1" customHeight="1" thickBot="1" x14ac:dyDescent="0.3">
      <c r="B10" s="124"/>
      <c r="C10" s="126"/>
      <c r="D10" s="70" t="s">
        <v>3</v>
      </c>
      <c r="E10" s="50" t="s">
        <v>131</v>
      </c>
      <c r="F10" s="71" t="s">
        <v>132</v>
      </c>
      <c r="G10" s="64" t="s">
        <v>221</v>
      </c>
      <c r="H10" s="64" t="s">
        <v>222</v>
      </c>
      <c r="I10" s="64" t="s">
        <v>133</v>
      </c>
      <c r="J10" s="50" t="s">
        <v>134</v>
      </c>
      <c r="K10" s="50" t="s">
        <v>138</v>
      </c>
      <c r="L10" s="72" t="s">
        <v>139</v>
      </c>
      <c r="M10" s="64" t="s">
        <v>136</v>
      </c>
      <c r="N10" s="50" t="s">
        <v>137</v>
      </c>
      <c r="O10" s="71" t="s">
        <v>167</v>
      </c>
      <c r="P10" s="50" t="s">
        <v>140</v>
      </c>
    </row>
    <row r="11" spans="2:16" ht="15" customHeight="1" x14ac:dyDescent="0.25">
      <c r="B11" s="122" t="s">
        <v>61</v>
      </c>
      <c r="C11" s="137" t="s">
        <v>129</v>
      </c>
      <c r="D11" s="69"/>
      <c r="E11" s="119" t="s">
        <v>70</v>
      </c>
      <c r="F11" s="121"/>
      <c r="G11" s="119" t="s">
        <v>141</v>
      </c>
      <c r="H11" s="121"/>
      <c r="I11" s="119" t="s">
        <v>149</v>
      </c>
      <c r="J11" s="121"/>
      <c r="K11" s="119" t="s">
        <v>225</v>
      </c>
      <c r="L11" s="121"/>
      <c r="M11" s="119"/>
      <c r="N11" s="121"/>
      <c r="O11" s="119"/>
      <c r="P11" s="121"/>
    </row>
    <row r="12" spans="2:16" ht="110.1" customHeight="1" thickBot="1" x14ac:dyDescent="0.3">
      <c r="B12" s="124"/>
      <c r="C12" s="136"/>
      <c r="D12" s="73" t="s">
        <v>3</v>
      </c>
      <c r="E12" s="50" t="s">
        <v>187</v>
      </c>
      <c r="F12" s="74" t="s">
        <v>184</v>
      </c>
      <c r="G12" s="64" t="s">
        <v>185</v>
      </c>
      <c r="H12" s="64" t="s">
        <v>186</v>
      </c>
      <c r="I12" s="75" t="s">
        <v>180</v>
      </c>
      <c r="J12" s="76" t="s">
        <v>181</v>
      </c>
      <c r="K12" s="50" t="s">
        <v>223</v>
      </c>
      <c r="L12" s="74" t="s">
        <v>224</v>
      </c>
      <c r="M12" s="50"/>
      <c r="N12" s="50"/>
      <c r="O12" s="77"/>
      <c r="P12" s="77"/>
    </row>
    <row r="13" spans="2:16" ht="21" x14ac:dyDescent="0.25">
      <c r="B13" s="179" t="s">
        <v>135</v>
      </c>
      <c r="C13" s="137" t="s">
        <v>63</v>
      </c>
      <c r="D13" s="62"/>
      <c r="E13" s="147" t="s">
        <v>162</v>
      </c>
      <c r="F13" s="120"/>
      <c r="G13" s="147" t="s">
        <v>163</v>
      </c>
      <c r="H13" s="120"/>
      <c r="I13" s="147" t="s">
        <v>200</v>
      </c>
      <c r="J13" s="120"/>
      <c r="K13" s="147"/>
      <c r="L13" s="120"/>
      <c r="M13" s="147"/>
      <c r="N13" s="120"/>
      <c r="O13" s="147" t="s">
        <v>7</v>
      </c>
      <c r="P13" s="155"/>
    </row>
    <row r="14" spans="2:16" ht="110.1" customHeight="1" x14ac:dyDescent="0.25">
      <c r="B14" s="180"/>
      <c r="C14" s="136"/>
      <c r="D14" s="58" t="s">
        <v>3</v>
      </c>
      <c r="E14" s="63" t="s">
        <v>215</v>
      </c>
      <c r="F14" s="43" t="s">
        <v>216</v>
      </c>
      <c r="G14" s="49" t="s">
        <v>217</v>
      </c>
      <c r="H14" s="43" t="s">
        <v>218</v>
      </c>
      <c r="I14" s="43" t="s">
        <v>219</v>
      </c>
      <c r="J14" s="45" t="s">
        <v>220</v>
      </c>
      <c r="K14" s="49"/>
      <c r="L14" s="43"/>
      <c r="M14" s="43"/>
      <c r="N14" s="49"/>
      <c r="O14" s="43"/>
      <c r="P14" s="43"/>
    </row>
    <row r="15" spans="2:16" ht="15" x14ac:dyDescent="0.25"/>
    <row r="16" spans="2:1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5">
    <mergeCell ref="M11:N11"/>
    <mergeCell ref="O11:P11"/>
    <mergeCell ref="B13:B14"/>
    <mergeCell ref="C13:C14"/>
    <mergeCell ref="E13:F13"/>
    <mergeCell ref="G13:H13"/>
    <mergeCell ref="I13:J13"/>
    <mergeCell ref="K13:L13"/>
    <mergeCell ref="M13:N13"/>
    <mergeCell ref="O13:P13"/>
    <mergeCell ref="B11:B12"/>
    <mergeCell ref="C11:C12"/>
    <mergeCell ref="E11:F11"/>
    <mergeCell ref="G11:H11"/>
    <mergeCell ref="I11:J11"/>
    <mergeCell ref="K11:L11"/>
    <mergeCell ref="E8:P8"/>
    <mergeCell ref="B9:B10"/>
    <mergeCell ref="C9:C10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/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30"/>
  <sheetViews>
    <sheetView workbookViewId="0"/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2" t="s">
        <v>6</v>
      </c>
      <c r="C2" s="33" t="str">
        <f>'Efter 2. klassetrin'!$C$2</f>
        <v>Biologi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4" t="str">
        <f>Kompetencemål!$B$7</f>
        <v>Undersøgelse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31</v>
      </c>
      <c r="C8" s="29" t="s">
        <v>1</v>
      </c>
      <c r="D8" s="30" t="s">
        <v>2</v>
      </c>
      <c r="E8" s="128" t="s">
        <v>5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2:17" ht="15" customHeight="1" x14ac:dyDescent="0.25">
      <c r="B9" s="129" t="s">
        <v>32</v>
      </c>
      <c r="C9" s="130" t="str">
        <f>'Efter 2. klassetrin'!C9</f>
        <v>Eleven kan deltage i idrætslige lege og udføre basale alsidige bevægelser</v>
      </c>
      <c r="D9" s="19"/>
      <c r="E9" s="119" t="str">
        <f>'Efter 2. klassetrin'!E9:F9</f>
        <v>Løb, spring og kast</v>
      </c>
      <c r="F9" s="121"/>
      <c r="G9" s="119" t="str">
        <f>'Efter 2. klassetrin'!G9:H9</f>
        <v>Kropsbasis</v>
      </c>
      <c r="H9" s="121"/>
      <c r="I9" s="119" t="str">
        <f>'Efter 2. klassetrin'!I9:J9</f>
        <v>Dans og udtryk</v>
      </c>
      <c r="J9" s="121"/>
      <c r="K9" s="119" t="str">
        <f>'Efter 2. klassetrin'!K9:L9</f>
        <v>Boldbasis og boldspil</v>
      </c>
      <c r="L9" s="121"/>
      <c r="M9" s="119" t="str">
        <f>'Efter 2. klassetrin'!M9:N9</f>
        <v>Redskabsaktiviteter</v>
      </c>
      <c r="N9" s="121"/>
      <c r="O9" s="119" t="str">
        <f>'Efter 2. klassetrin'!O9:P9</f>
        <v>Natur- og udeliv</v>
      </c>
      <c r="P9" s="121"/>
    </row>
    <row r="10" spans="2:17" ht="110.1" customHeight="1" x14ac:dyDescent="0.25">
      <c r="B10" s="123"/>
      <c r="C10" s="126"/>
      <c r="D10" s="41" t="s">
        <v>3</v>
      </c>
      <c r="E10" s="63" t="str">
        <f>'Efter 2. klassetrin'!E10</f>
        <v>Eleven kan løbe, springe og kaste</v>
      </c>
      <c r="F10" s="43" t="str">
        <f>'Efter 2. klassetrin'!F10</f>
        <v>Eleven har viden om variationer inden for løb, spring og kast</v>
      </c>
      <c r="G10" s="49" t="str">
        <f>'Efter 2. klassetrin'!G10</f>
        <v>Eleven kan spænde og afspænde isolerede kropsdele</v>
      </c>
      <c r="H10" s="43" t="str">
        <f>'Efter 2. klassetrin'!H10</f>
        <v>Eleven har viden om spænding og afspænding</v>
      </c>
      <c r="I10" s="43" t="str">
        <f>'Efter 2. klassetrin'!I10</f>
        <v>Eleven kan bevæge sig rytmisk til en variation af musikformer</v>
      </c>
      <c r="J10" s="49" t="str">
        <f>'Efter 2. klassetrin'!J10</f>
        <v>Eleven har viden om kroppens grundlæggende bevægelsesmuligheder</v>
      </c>
      <c r="K10" s="43" t="str">
        <f>'Efter 2. klassetrin'!K10</f>
        <v>Eleven kan modtage og aflevere boldtyper</v>
      </c>
      <c r="L10" s="43" t="str">
        <f>'Efter 2. klassetrin'!L10</f>
        <v>Eleven har viden om grundlæggende kaste-, gribe- og sparketeknik</v>
      </c>
      <c r="M10" s="49" t="str">
        <f>'Efter 2. klassetrin'!M10</f>
        <v>Eleven kan udføre grundlæggende gymnastiske bevægeler</v>
      </c>
      <c r="N10" s="43" t="str">
        <f>'Efter 2. klassetrin'!N10</f>
        <v>Eleven har viden om grovmotoriske bevægelser på gulv og redskaber</v>
      </c>
      <c r="O10" s="43" t="str">
        <f>'Efter 2. klassetrin'!O10</f>
        <v>Eleven kan udføre enkle terrænlege og orienteringslege i nærområdet</v>
      </c>
      <c r="P10" s="45" t="str">
        <f>'Efter 2. klassetrin'!P10</f>
        <v>Eleven har viden om forskellige typer terræn</v>
      </c>
    </row>
    <row r="11" spans="2:17" ht="110.1" customHeight="1" thickBot="1" x14ac:dyDescent="0.3">
      <c r="B11" s="124"/>
      <c r="C11" s="127"/>
      <c r="D11" s="39" t="s">
        <v>4</v>
      </c>
      <c r="E11" s="60" t="str">
        <f>'Efter 2. klassetrin'!E11</f>
        <v>Eleven kan udføre enkle former for løb, spring og kast</v>
      </c>
      <c r="F11" s="50" t="str">
        <f>'Efter 2. klassetrin'!F11</f>
        <v>Eleven har viden om variationer inden for løb, spring og kast</v>
      </c>
      <c r="G11" s="50" t="str">
        <f>'Efter 2. klassetrin'!G11</f>
        <v xml:space="preserve"> Eleven kan fastholde balance i enkle øvelser og udvise kropsbeherskelse </v>
      </c>
      <c r="H11" s="50" t="str">
        <f>'Efter 2. klassetrin'!H11</f>
        <v>Eleven har viden om balancevariationer</v>
      </c>
      <c r="I11" s="50" t="str">
        <f>'Efter 2. klassetrin'!I11</f>
        <v>Eleven kan skabe enkle kropslige udtryk med bevægelse</v>
      </c>
      <c r="J11" s="50" t="str">
        <f>'Efter 2. klassetrin'!J11</f>
        <v>Eleven har viden om brug af tid og kraft i bevægelsesudtryk</v>
      </c>
      <c r="K11" s="50" t="str">
        <f>'Efter 2. klassetrin'!K11</f>
        <v>Eleven kan spille boldspil med få regler</v>
      </c>
      <c r="L11" s="50" t="str">
        <f>'Efter 2. klassetrin'!L11</f>
        <v>Eleven har viden om enkle regler i boldspil</v>
      </c>
      <c r="M11" s="50" t="str">
        <f>'Efter 2. klassetrin'!M11</f>
        <v>Eleven kan anvende gymnastikredskaber</v>
      </c>
      <c r="N11" s="50" t="str">
        <f>'Efter 2. klassetrin'!N11</f>
        <v>Eleven har viden om gymnastikredskabernes navne og anvendelse</v>
      </c>
      <c r="O11" s="50">
        <f>'Efter 2. klassetrin'!O11</f>
        <v>0</v>
      </c>
      <c r="P11" s="50">
        <f>'Efter 2. klassetrin'!P11</f>
        <v>0</v>
      </c>
    </row>
    <row r="12" spans="2:17" ht="15" customHeight="1" x14ac:dyDescent="0.25">
      <c r="B12" s="122" t="s">
        <v>33</v>
      </c>
      <c r="C12" s="125" t="str">
        <f>'Efter 4. klassetrin'!C9</f>
        <v>Eleven kan anvende grundlæggende sammensatte bevægelser i idrætslige aktiviteter</v>
      </c>
      <c r="D12" s="19"/>
      <c r="E12" s="119" t="str">
        <f>'Efter 4. klassetrin'!E9:F9</f>
        <v>Løb, spring og kast</v>
      </c>
      <c r="F12" s="121"/>
      <c r="G12" s="119" t="str">
        <f>'Efter 4. klassetrin'!G9:H9</f>
        <v>Kropsbasis</v>
      </c>
      <c r="H12" s="121"/>
      <c r="I12" s="119" t="str">
        <f>'Efter 4. klassetrin'!I9:J9</f>
        <v>Dans og udtryk</v>
      </c>
      <c r="J12" s="121"/>
      <c r="K12" s="119" t="str">
        <f>'Efter 4. klassetrin'!K9:L9</f>
        <v>Boldbasis og boldspil</v>
      </c>
      <c r="L12" s="121"/>
      <c r="M12" s="119" t="str">
        <f>'Efter 4. klassetrin'!M9:N9</f>
        <v>Redskabsaktiviteter</v>
      </c>
      <c r="N12" s="121"/>
      <c r="O12" s="119" t="str">
        <f>'Efter 4. klassetrin'!O9:P9</f>
        <v>Natur- og udeliv</v>
      </c>
      <c r="P12" s="121"/>
    </row>
    <row r="13" spans="2:17" ht="110.1" customHeight="1" x14ac:dyDescent="0.25">
      <c r="B13" s="123"/>
      <c r="C13" s="126"/>
      <c r="D13" s="41" t="s">
        <v>3</v>
      </c>
      <c r="E13" s="43" t="str">
        <f>'Efter 4. klassetrin'!E10</f>
        <v>Eleven kan udføre enkle sammensatte bevægelser inden for løb, spring og kast</v>
      </c>
      <c r="F13" s="49" t="str">
        <f>'Efter 4. klassetrin'!F10</f>
        <v>Eleven har viden om sammensætning af bevægelser inden for løb, spring og kast</v>
      </c>
      <c r="G13" s="43" t="str">
        <f>'Efter 4. klassetrin'!G10</f>
        <v>Eleven kan anvende balance og kropsspænding</v>
      </c>
      <c r="H13" s="49" t="str">
        <f>'Efter 4. klassetrin'!H10</f>
        <v>Eleven har viden om vægtforskydning, spænding og afspænding</v>
      </c>
      <c r="I13" s="43" t="str">
        <f>'Efter 4. klassetrin'!I10</f>
        <v>Eleven kan udføre grundlæggende bevægelseer inden for dans og udtryk</v>
      </c>
      <c r="J13" s="43" t="str">
        <f>'Efter 4. klassetrin'!J10</f>
        <v>Eleven har viden om bevægelsesformer inden for dans og udtryk</v>
      </c>
      <c r="K13" s="49" t="str">
        <f>'Efter 4. klassetrin'!K10</f>
        <v>Eleven kan i bevæglse modtage og aflevere forskellige boldtyper</v>
      </c>
      <c r="L13" s="43" t="str">
        <f>'Efter 4. klassetrin'!L10</f>
        <v>Eleven har viden om kaste-, sparke-, gribe- og slagteknik</v>
      </c>
      <c r="M13" s="43" t="str">
        <f>'Efter 4. klassetrin'!M10</f>
        <v>Eleven kan anvende grundlæggende teknikker inden for redskabsaktiviteter</v>
      </c>
      <c r="N13" s="43" t="str">
        <f>'Efter 4. klassetrin'!N10</f>
        <v>Eleven har viden om grundlæggende teknikker inden for redskabsaktiviteter</v>
      </c>
      <c r="O13" s="45" t="str">
        <f>'Efter 4. klassetrin'!O10</f>
        <v>Eleven kan udføre enkle orienteringsløb i nærområdet</v>
      </c>
      <c r="P13" s="45" t="str">
        <f>'Efter 4. klassetrin'!P10</f>
        <v>Eleven har viden om skolens nærmiljø</v>
      </c>
    </row>
    <row r="14" spans="2:17" ht="110.1" customHeight="1" thickBot="1" x14ac:dyDescent="0.3">
      <c r="B14" s="124"/>
      <c r="C14" s="127"/>
      <c r="D14" s="39" t="s">
        <v>4</v>
      </c>
      <c r="E14" s="60" t="str">
        <f>'Efter 4. klassetrin'!E11</f>
        <v>Eleven kan udføre sammensatte bevægelser inden for løb, spring og kast</v>
      </c>
      <c r="F14" s="50">
        <f>'Efter 4. klassetrin'!F11</f>
        <v>0</v>
      </c>
      <c r="G14" s="50" t="str">
        <f>'Efter 4. klassetrin'!G11</f>
        <v>Eleven kan skifte mellem balance og ubalance</v>
      </c>
      <c r="H14" s="50" t="str">
        <f>'Efter 4. klassetrin'!H11</f>
        <v>Eleven har viden om balance og ubalance</v>
      </c>
      <c r="I14" s="50" t="str">
        <f>'Efter 4. klassetrin'!I11</f>
        <v>Eleven kan udføre rytmiske bevægelsessekvenser til musik</v>
      </c>
      <c r="J14" s="50" t="str">
        <f>'Efter 4. klassetrin'!J11</f>
        <v>Eleven har viden om tempo, puls, rytme og takt</v>
      </c>
      <c r="K14" s="50" t="str">
        <f>'Efter 4. klassetrin'!K11</f>
        <v>Eleven kan spille regelbaserede boldspil såvel individuelt som på hold</v>
      </c>
      <c r="L14" s="50" t="str">
        <f>'Efter 4. klassetrin'!L11</f>
        <v>Eleven har viden om regler i boldspil</v>
      </c>
      <c r="M14" s="50" t="str">
        <f>'Efter 4. klassetrin'!M11</f>
        <v>Eleven kan udføre sammensatte bevægelser i redskabsaktiviteter</v>
      </c>
      <c r="N14" s="50" t="str">
        <f>'Efter 4. klassetrin'!N11</f>
        <v>Eleven har viden om sammensatte bevægelser i redskabsaktiviteter</v>
      </c>
      <c r="O14" s="50">
        <f>'Efter 4. klassetrin'!O11</f>
        <v>0</v>
      </c>
      <c r="P14" s="46">
        <f>'Efter 4. klassetrin'!P11</f>
        <v>0</v>
      </c>
    </row>
    <row r="15" spans="2:17" ht="15" customHeight="1" x14ac:dyDescent="0.25">
      <c r="B15" s="122" t="s">
        <v>34</v>
      </c>
      <c r="C15" s="125" t="str">
        <f>'Efter 6. klassetrin'!C9</f>
        <v>Eleven kan anvende grundlæggende og udvikle sammensatte bevægelser i idrætsaktiviteter</v>
      </c>
      <c r="D15" s="19"/>
      <c r="E15" s="119" t="str">
        <f>'Efter 6. klassetrin'!E9:F9</f>
        <v>Løb, spring og kast</v>
      </c>
      <c r="F15" s="121"/>
      <c r="G15" s="119" t="str">
        <f>'Efter 6. klassetrin'!G9:H9</f>
        <v>Kropsbasis</v>
      </c>
      <c r="H15" s="121"/>
      <c r="I15" s="119" t="str">
        <f>'Efter 6. klassetrin'!I9:J9</f>
        <v>Dans og udtryk</v>
      </c>
      <c r="J15" s="121"/>
      <c r="K15" s="119" t="str">
        <f>'Efter 6. klassetrin'!K9:L9</f>
        <v>Boldbasis og boldspil</v>
      </c>
      <c r="L15" s="121"/>
      <c r="M15" s="119" t="str">
        <f>'Efter 6. klassetrin'!M9:N9</f>
        <v>Redskabsaktiviteter</v>
      </c>
      <c r="N15" s="121"/>
      <c r="O15" s="119" t="str">
        <f>'Efter 6. klassetrin'!O9:P9</f>
        <v>Natur-og udeliv</v>
      </c>
      <c r="P15" s="121"/>
    </row>
    <row r="16" spans="2:17" ht="110.1" customHeight="1" x14ac:dyDescent="0.25">
      <c r="B16" s="123"/>
      <c r="C16" s="126"/>
      <c r="D16" s="41" t="s">
        <v>3</v>
      </c>
      <c r="E16" s="43" t="str">
        <f>'Efter 6. klassetrin'!E10</f>
        <v>Eleven kan udføre disciplinorienterede aktiviteter</v>
      </c>
      <c r="F16" s="45" t="str">
        <f>'Efter 6. klassetrin'!F10</f>
        <v>Eleven har viden om          løb-, spring- og kastediscipliner</v>
      </c>
      <c r="G16" s="45" t="str">
        <f>'Efter 6. klassetrin'!G10</f>
        <v>Eleven kan anvende kropsspænding og skifte mellem balance og ubalance i bevægelse</v>
      </c>
      <c r="H16" s="45" t="str">
        <f>'Efter 6. klassetrin'!H10</f>
        <v>Eleven har viden om sving, afsæt, svæv og landing</v>
      </c>
      <c r="I16" s="45" t="str">
        <f>'Efter 6. klassetrin'!I10</f>
        <v>Eleven kan skabe forskelligartede kropslige udtryk med bevægelse</v>
      </c>
      <c r="J16" s="45" t="str">
        <f>'Efter 6. klassetrin'!J10</f>
        <v>Eleven har viden om brug af rum, relation og bevægelsernes dynamik</v>
      </c>
      <c r="K16" s="45" t="str">
        <f>'Efter 6. klassetrin'!K10</f>
        <v>Eleven kan justere boldspil ved at ændre forudsætninger og regler</v>
      </c>
      <c r="L16" s="45" t="str">
        <f>'Efter 6. klassetrin'!L10</f>
        <v>Eleven har viden om spiludvikling</v>
      </c>
      <c r="M16" s="45" t="str">
        <f>'Efter 6. klassetrin'!M10</f>
        <v>Eleven kan deltage i enkle modtagninger</v>
      </c>
      <c r="N16" s="45" t="str">
        <f>'Efter 6. klassetrin'!N10</f>
        <v>Eleven har viden om modtagningsteknikker og greb</v>
      </c>
      <c r="O16" s="45" t="str">
        <f>'Efter 6. klassetrin'!O10</f>
        <v>Eleven kan gennemføre orienteringsløb ved hjælp af kort</v>
      </c>
      <c r="P16" s="45" t="str">
        <f>'Efter 6. klassetrin'!P10</f>
        <v>Eleven har viden om forskellige typer kort og signaturer</v>
      </c>
      <c r="Q16" s="6"/>
    </row>
    <row r="17" spans="2:17" ht="110.1" customHeight="1" thickBot="1" x14ac:dyDescent="0.3">
      <c r="B17" s="124"/>
      <c r="C17" s="127"/>
      <c r="D17" s="39" t="s">
        <v>4</v>
      </c>
      <c r="E17" s="48" t="str">
        <f>'Efter 6. klassetrin'!E11</f>
        <v>Eleven kan udvikle lege og konkurrencer inden for løb, spring og kast</v>
      </c>
      <c r="F17" s="47" t="str">
        <f>'Efter 6. klassetrin'!F11</f>
        <v>Eleven har viden om metoder til måling af resultater herunder digitale værktøjer</v>
      </c>
      <c r="G17" s="47">
        <f>'Efter 6. klassetrin'!G11</f>
        <v>0</v>
      </c>
      <c r="H17" s="47">
        <f>'Efter 6. klassetrin'!H11</f>
        <v>0</v>
      </c>
      <c r="I17" s="47" t="str">
        <f>'Efter 6. klassetrin'!I11</f>
        <v>Eleven kan udføre sammensatte bevægelsessekvenser inden for kulturelle danse og stilarter</v>
      </c>
      <c r="J17" s="47" t="str">
        <f>'Efter 6. klassetrin'!J11</f>
        <v>Eleven har viden om kendetegn ved kulturelle danse og stilarter</v>
      </c>
      <c r="K17" s="47" t="str">
        <f>'Efter 6. klassetrin'!K11</f>
        <v>Eleven kan udføre grundlæggende teknikker i boldspil</v>
      </c>
      <c r="L17" s="47" t="str">
        <f>'Efter 6. klassetrin'!L11</f>
        <v>Eleven har viden om grundlæggende tekniske elementer i boldspi</v>
      </c>
      <c r="M17" s="47" t="str">
        <f>'Efter 6. klassetrin'!M11</f>
        <v>Eleven kan udføre behændighedsøvelser og spring</v>
      </c>
      <c r="N17" s="47" t="str">
        <f>'Efter 6. klassetrin'!N11</f>
        <v>Eleven har viden om redskabs- og springteknik inden for redskabsgymnastik og parkour</v>
      </c>
      <c r="O17" s="47">
        <f>'Efter 6. klassetrin'!O11</f>
        <v>0</v>
      </c>
      <c r="P17" s="46">
        <f>'Efter 6. klassetrin'!P11</f>
        <v>0</v>
      </c>
      <c r="Q17" s="6"/>
    </row>
    <row r="18" spans="2:17" ht="21" customHeight="1" x14ac:dyDescent="0.25">
      <c r="B18" s="184" t="s">
        <v>35</v>
      </c>
      <c r="C18" s="190" t="str">
        <f>'Efter 10. klassetrin '!C9</f>
        <v>Eleven kan designe, gennemføre og evaluere undersøgelser i biologi</v>
      </c>
      <c r="D18" s="8"/>
      <c r="E18" s="119" t="str">
        <f>'Efter 10. klassetrin '!E9:F9</f>
        <v>Undersøgelser i naturfag</v>
      </c>
      <c r="F18" s="121"/>
      <c r="G18" s="119" t="str">
        <f>'Efter 10. klassetrin '!G9:H9</f>
        <v>Evolution</v>
      </c>
      <c r="H18" s="121"/>
      <c r="I18" s="119" t="str">
        <f>'Efter 10. klassetrin '!I9:J9</f>
        <v>Økosystemer</v>
      </c>
      <c r="J18" s="121"/>
      <c r="K18" s="119" t="str">
        <f>'Efter 10. klassetrin '!K9:L9</f>
        <v>Krop og sundhed</v>
      </c>
      <c r="L18" s="121"/>
      <c r="M18" s="119" t="str">
        <f>'Efter 10. klassetrin '!M9:N9</f>
        <v>Celler, mikrobiologi og bioteknologi</v>
      </c>
      <c r="N18" s="121"/>
      <c r="O18" s="119" t="e">
        <f>'Efter 10. klassetrin '!#REF!</f>
        <v>#REF!</v>
      </c>
      <c r="P18" s="193"/>
    </row>
    <row r="19" spans="2:17" ht="110.1" customHeight="1" x14ac:dyDescent="0.25">
      <c r="B19" s="185"/>
      <c r="C19" s="191"/>
      <c r="D19" s="61" t="s">
        <v>3</v>
      </c>
      <c r="E19" s="66" t="str">
        <f>'Efter 10. klassetrin '!E10</f>
        <v>Eleven kan formulere og undersøge en afgrænset problemstilling med naturfagligt indhold</v>
      </c>
      <c r="F19" s="66" t="str">
        <f>'Efter 10. klassetrin '!F10</f>
        <v>Eleven har viden om undersøgelsesmetoders anvendelsesmuligheder og begrænsninger</v>
      </c>
      <c r="G19" s="66" t="str">
        <f>'Efter 10. klassetrin '!G10</f>
        <v>Eleven kan undersøge organismers systematiske tilhørsforhold</v>
      </c>
      <c r="H19" s="66" t="str">
        <f>'Efter 10. klassetrin '!H10</f>
        <v>Eleven har viden om biologisk systematik og klassifikation</v>
      </c>
      <c r="I19" s="67" t="str">
        <f>'Efter 10. klassetrin '!I10</f>
        <v>Eleven kan undersøge organismers livsbetingelser, herunder med digitalt måleudstyr</v>
      </c>
      <c r="J19" s="67" t="str">
        <f>'Efter 10. klassetrin '!J10</f>
        <v>Eleven har viden om organismers livsfunktioner samt fødekæder og fødenet</v>
      </c>
      <c r="K19" s="67" t="str">
        <f>'Efter 10. klassetrin '!K10</f>
        <v>Eleven kan undersøge fødens sammensætning og energiindhold, herunder med digitale databaser</v>
      </c>
      <c r="L19" s="68" t="str">
        <f>'Efter 10. klassetrin '!L10</f>
        <v>Eleven har viden om kroppens næringsbehov og energiomsætning</v>
      </c>
      <c r="M19" s="66" t="str">
        <f>'Efter 10. klassetrin '!M10</f>
        <v>Eleven kan undersøge celler og mikroorganismer</v>
      </c>
      <c r="N19" s="66" t="str">
        <f>'Efter 10. klassetrin '!N10</f>
        <v>Eleven har viden om celler og mikroorganismers opbygning</v>
      </c>
      <c r="O19" s="67" t="e">
        <f>'Efter 10. klassetrin '!#REF!</f>
        <v>#REF!</v>
      </c>
      <c r="P19" s="67" t="e">
        <f>'Efter 10. klassetrin '!#REF!</f>
        <v>#REF!</v>
      </c>
    </row>
    <row r="20" spans="2:17" ht="110.25" x14ac:dyDescent="0.25">
      <c r="B20" s="185"/>
      <c r="C20" s="191"/>
      <c r="D20" s="58" t="s">
        <v>4</v>
      </c>
      <c r="E20" s="43" t="str">
        <f>'Efter 10. klassetrin '!E12</f>
        <v>Eleven kan konkludere og generalisere på baggrund af eget og andres praktiske og undersøgende arbejde</v>
      </c>
      <c r="F20" s="43" t="str">
        <f>'Efter 10. klassetrin '!F12</f>
        <v>Eleven har viden om kriterier for evaluering af undersøgelser i naturfag</v>
      </c>
      <c r="G20" s="43" t="str">
        <f>'Efter 10. klassetrin '!G12</f>
        <v>Eleven kan undersøge og forklare organismers tilpasning til levestedet</v>
      </c>
      <c r="H20" s="43" t="str">
        <f>'Efter 10. klassetrin '!H12</f>
        <v>Eleven har viden om organismers morfologiske, anatomiske og fysiologiske tilpasninger</v>
      </c>
      <c r="I20" s="45" t="str">
        <f>'Efter 10. klassetrin '!I12</f>
        <v>Eleven kan undersøge organismers livsbetingelser i forskellige biotoper</v>
      </c>
      <c r="J20" s="45" t="str">
        <f>'Efter 10. klassetrin '!J12</f>
        <v>Eleven har viden om miljøfaktorer i forskellige biotoper</v>
      </c>
      <c r="K20" s="45" t="str">
        <f>'Efter 10. klassetrin '!K12</f>
        <v>Eleven kan undersøge bevægeapparat, organer og organsystemer ud fra biologisk materiale</v>
      </c>
      <c r="L20" s="49" t="str">
        <f>'Efter 10. klassetrin '!L12</f>
        <v>Eleven har viden om bevægeapparat, organsystemer og regulering af kroppens indre miljø</v>
      </c>
      <c r="M20" s="43" t="str">
        <f>'Efter 10. klassetrin '!M12</f>
        <v>Eleven kan undersøge celler og mikroorganismer ud fra biologisk materiale</v>
      </c>
      <c r="N20" s="43" t="str">
        <f>'Efter 10. klassetrin '!N12</f>
        <v>Eleven har viden om celler og mikroorganismers vækst og vækstbetingelser</v>
      </c>
      <c r="O20" s="45" t="e">
        <f>'Efter 10. klassetrin '!#REF!</f>
        <v>#REF!</v>
      </c>
      <c r="P20" s="45" t="e">
        <f>'Efter 10. klassetrin '!#REF!</f>
        <v>#REF!</v>
      </c>
    </row>
    <row r="21" spans="2:17" ht="110.1" customHeight="1" thickBot="1" x14ac:dyDescent="0.3">
      <c r="B21" s="186"/>
      <c r="C21" s="192"/>
      <c r="D21" s="70" t="s">
        <v>30</v>
      </c>
      <c r="E21" s="50" t="str">
        <f>'Efter 10. klassetrin '!E13</f>
        <v>Eleven kan formulere, undersøge og evaluere naturfaglige problemstillinger ud fra egne hypoteser</v>
      </c>
      <c r="F21" s="50" t="str">
        <f>'Efter 10. klassetrin '!F13</f>
        <v>Eleven har viden om naturfaglige undersøgelser</v>
      </c>
      <c r="G21" s="50" t="str">
        <f>'Efter 10. klassetrin '!G13</f>
        <v>Eleven kan forklare organismers tilpasning som reaktion på miljøforandringer</v>
      </c>
      <c r="H21" s="50" t="str">
        <f>'Efter 10. klassetrin '!H13</f>
        <v>Eleven har viden om miljøforandringers påvirkning af organismers fænotyper og genotyper</v>
      </c>
      <c r="I21" s="77" t="str">
        <f>'Efter 10. klassetrin '!I13</f>
        <v>Eleven kan undersøge og sammenligne græsning- og nedbryderfødekæder i forskellige biotoper</v>
      </c>
      <c r="J21" s="77" t="str">
        <f>'Efter 10. klassetrin '!J13</f>
        <v>Eleven har viden om opbygning og omsætning af organisk stof</v>
      </c>
      <c r="K21" s="77" t="str">
        <f>'Efter 10. klassetrin '!K13</f>
        <v>Eleven kan undersøge sundhedsmæssige sammenhænge mellem krop, kost og motion, herunder med digitale redskaber</v>
      </c>
      <c r="L21" s="74" t="str">
        <f>'Efter 10. klassetrin '!L13</f>
        <v>Eleven har viden om faktorer med betydning for kropsfunktioner, sundhed og kondition</v>
      </c>
      <c r="M21" s="50" t="str">
        <f>'Efter 10. klassetrin '!M13</f>
        <v>Eleven kan undersøge mikroorganismers funktion i forskellige miljøer</v>
      </c>
      <c r="N21" s="50" t="str">
        <f>'Efter 10. klassetrin '!N13</f>
        <v>Eleven har viden om mikroorganismers betydning i forhold til mennesker og økosystemer</v>
      </c>
      <c r="O21" s="77" t="e">
        <f>'Efter 10. klassetrin '!#REF!</f>
        <v>#REF!</v>
      </c>
      <c r="P21" s="50" t="e">
        <f>'Efter 10. klassetrin '!#REF!</f>
        <v>#REF!</v>
      </c>
    </row>
    <row r="22" spans="2:17" ht="21" customHeight="1" x14ac:dyDescent="0.25">
      <c r="B22" s="184" t="s">
        <v>59</v>
      </c>
      <c r="C22" s="187" t="str">
        <f>'Efter 10. klassetrin'!C9</f>
        <v>Eleven kan anvende idrættens kvaliteter i en alsidig idrætspraksis</v>
      </c>
      <c r="D22" s="62"/>
      <c r="E22" s="181" t="str">
        <f>'Efter 10. klassetrin'!E9:F9</f>
        <v>Løb, spring og kast</v>
      </c>
      <c r="F22" s="182"/>
      <c r="G22" s="181" t="str">
        <f>'Efter 10. klassetrin'!G9:H9</f>
        <v>Kropsbasis</v>
      </c>
      <c r="H22" s="182"/>
      <c r="I22" s="181" t="str">
        <f>'Efter 10. klassetrin'!I9:J9</f>
        <v>Dans og udtryk</v>
      </c>
      <c r="J22" s="182"/>
      <c r="K22" s="181" t="str">
        <f>'Efter 10. klassetrin'!K9:L9</f>
        <v>Boldbasis og bolldspil</v>
      </c>
      <c r="L22" s="182"/>
      <c r="M22" s="181" t="str">
        <f>'Efter 10. klassetrin'!M9:N9</f>
        <v>Redskabsaktiviteter</v>
      </c>
      <c r="N22" s="182"/>
      <c r="O22" s="181" t="str">
        <f>'Efter 10. klassetrin'!O9:P9</f>
        <v>Natur- og udeliv</v>
      </c>
      <c r="P22" s="183"/>
      <c r="Q22" s="37"/>
    </row>
    <row r="23" spans="2:17" ht="110.1" customHeight="1" x14ac:dyDescent="0.25">
      <c r="B23" s="185"/>
      <c r="C23" s="188"/>
      <c r="D23" s="61" t="s">
        <v>3</v>
      </c>
      <c r="E23" s="21" t="str">
        <f>'Efter 10. klassetrin'!E10</f>
        <v>Eleven kan vurdere bevægelser inden for atletikkens discipliner</v>
      </c>
      <c r="F23" s="21" t="str">
        <f>'Efter 10. klassetrin'!F10</f>
        <v>Eleven har viden om bevægelsesanalyse, herunder digitale værktøjer</v>
      </c>
      <c r="G23" s="21" t="str">
        <f>'Efter 10. klassetrin'!G10</f>
        <v>Eleven kan beherske komplekse bevægelser med brug af koncentration og kropsbevidsthed</v>
      </c>
      <c r="H23" s="21" t="str">
        <f>'Efter 10. klassetrin'!H10</f>
        <v>Eleven har viden om samspillet mellem koncentration, kropsbevidsthed og bevægelse</v>
      </c>
      <c r="I23" s="21" t="str">
        <f>'Efter 10. klassetrin'!I10</f>
        <v xml:space="preserve">Eleven kan udvikle og beherske komplekse bevægelsesmønstre i koreografier i udvalgte fysiske rum </v>
      </c>
      <c r="J23" s="21" t="str">
        <f>'Efter 10. klassetrin'!J10</f>
        <v>Eleven har viden om samspillet mellem bevægelse, udtryk og rum</v>
      </c>
      <c r="K23" s="21" t="str">
        <f>'Efter 10. klassetrin'!K10</f>
        <v>Eleven skal på baggrund af egen praksiserfaring vurdere og diskutere kvaliteter i forskellige boldspil</v>
      </c>
      <c r="L23" s="21" t="str">
        <f>'Efter 10. klassetrin'!L10</f>
        <v>Eleven har viden om forskellige boldspil</v>
      </c>
      <c r="M23" s="21" t="str">
        <f>'Efter 10. klassetrin'!M10</f>
        <v>Eleven kan beherske gymnastiske øvelser fra forskellige historiske perioder</v>
      </c>
      <c r="N23" s="21" t="str">
        <f>'Efter 10. klassetrin'!N10</f>
        <v>Eleven har viden om gymnastikkens historiske udvikling</v>
      </c>
      <c r="O23" s="78" t="str">
        <f>'Efter 10. klassetrin'!O10</f>
        <v>Eleven kan afvikle egne planlagte udeaktiviteter for grupper i naturen</v>
      </c>
      <c r="P23" s="43" t="str">
        <f>'Efter 10. klassetrin'!P10</f>
        <v>Eleven har viden om regler for færden i naturen</v>
      </c>
      <c r="Q23" s="2"/>
    </row>
    <row r="24" spans="2:17" ht="110.1" customHeight="1" x14ac:dyDescent="0.25">
      <c r="B24" s="186"/>
      <c r="C24" s="189"/>
      <c r="D24" s="58" t="s">
        <v>4</v>
      </c>
      <c r="E24" s="42" t="str">
        <f>'Efter 10. klassetrin'!E11</f>
        <v>Samarbejde og ansvar</v>
      </c>
      <c r="F24" s="42">
        <f>'Efter 10. klassetrin'!F11</f>
        <v>0</v>
      </c>
      <c r="G24" s="42" t="str">
        <f>'Efter 10. klassetrin'!G11</f>
        <v>Normer og værdier</v>
      </c>
      <c r="H24" s="42">
        <f>'Efter 10. klassetrin'!H11</f>
        <v>0</v>
      </c>
      <c r="I24" s="42" t="str">
        <f>'Efter 10. klassetrin'!I11</f>
        <v>Idrætten i samfundet</v>
      </c>
      <c r="J24" s="42">
        <f>'Efter 10. klassetrin'!J11</f>
        <v>0</v>
      </c>
      <c r="K24" s="42" t="str">
        <f>'Efter 10. klassetrin'!K11</f>
        <v>Sprog og skriftsprog</v>
      </c>
      <c r="L24" s="42">
        <f>'Efter 10. klassetrin'!L11</f>
        <v>0</v>
      </c>
      <c r="M24" s="42">
        <f>'Efter 10. klassetrin'!M11</f>
        <v>0</v>
      </c>
      <c r="N24" s="42">
        <f>'Efter 10. klassetrin'!N11</f>
        <v>0</v>
      </c>
      <c r="O24" s="42">
        <f>'Efter 10. klassetrin'!O11</f>
        <v>0</v>
      </c>
      <c r="P24" s="44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E18:F18"/>
    <mergeCell ref="G18:H18"/>
    <mergeCell ref="I18:J18"/>
    <mergeCell ref="K18:L18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2:L22"/>
    <mergeCell ref="M22:N22"/>
    <mergeCell ref="O22:P22"/>
    <mergeCell ref="B22:B24"/>
    <mergeCell ref="C22:C24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C68E3-96CF-409D-B1FF-3685AFA98C0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20</vt:i4>
      </vt:variant>
    </vt:vector>
  </HeadingPairs>
  <TitlesOfParts>
    <vt:vector size="34" baseType="lpstr">
      <vt:lpstr>Kompetencemål</vt:lpstr>
      <vt:lpstr>Efter klassetrin &gt;&gt;</vt:lpstr>
      <vt:lpstr>Efter 2. klassetrin</vt:lpstr>
      <vt:lpstr>Efter 4. klassetrin</vt:lpstr>
      <vt:lpstr>Efter 6. klassetrin</vt:lpstr>
      <vt:lpstr>Efter 10. klassetrin 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10. klassetrin '!_GoBack</vt:lpstr>
      <vt:lpstr>'Efter 2. klassetrin'!_GoBack</vt:lpstr>
      <vt:lpstr>'Efter 4. klassetrin'!_GoBack</vt:lpstr>
      <vt:lpstr>'Efter 6.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10. klassetrin '!Udskriftsområde</vt:lpstr>
      <vt:lpstr>'Efter 2. klassetrin'!Udskriftsområde</vt:lpstr>
      <vt:lpstr>'Efter 4. klassetrin'!Udskriftsområde</vt:lpstr>
      <vt:lpstr>'Efter 6.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Renke Christoph Ulonska</dc:creator>
  <cp:lastModifiedBy>Mette Tode</cp:lastModifiedBy>
  <cp:lastPrinted>2018-01-05T15:24:59Z</cp:lastPrinted>
  <dcterms:created xsi:type="dcterms:W3CDTF">2016-11-07T10:17:30Z</dcterms:created>
  <dcterms:modified xsi:type="dcterms:W3CDTF">2018-06-24T14:10:02Z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