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ttod09\Desktop\CP\Læreplaner\LÆREPLANER sidste ændringer\Sende Katrine\"/>
    </mc:Choice>
  </mc:AlternateContent>
  <bookViews>
    <workbookView xWindow="0" yWindow="0" windowWidth="28800" windowHeight="15390" firstSheet="1" activeTab="4"/>
  </bookViews>
  <sheets>
    <sheet name="Kompetencemål" sheetId="15" state="hidden" r:id="rId1"/>
    <sheet name="Efter klassetrin &gt;&gt;" sheetId="8" r:id="rId2"/>
    <sheet name="Sprechen 2. Klasse" sheetId="4" state="hidden" r:id="rId3"/>
    <sheet name="Sprechen 4. Klasse" sheetId="20" r:id="rId4"/>
    <sheet name="Sprechen 10. Klasse" sheetId="21" r:id="rId5"/>
    <sheet name="Efter 4. klassetrin" sheetId="5" state="hidden" r:id="rId6"/>
    <sheet name="Efter 6. klassetrin" sheetId="16" state="hidden" r:id="rId7"/>
    <sheet name="Efter 9. klassetrin" sheetId="7" state="hidden" r:id="rId8"/>
    <sheet name="Efter 10. klassetrin" sheetId="6" state="hidden" r:id="rId9"/>
    <sheet name="Efter kompetenceområde &gt;&gt;" sheetId="9" state="hidden" r:id="rId10"/>
    <sheet name="Kompetenceområde 1" sheetId="10" state="hidden" r:id="rId11"/>
    <sheet name="Kompetenceområde 2" sheetId="17" state="hidden" r:id="rId12"/>
    <sheet name="Kompetenceområde 3" sheetId="18" state="hidden" r:id="rId13"/>
    <sheet name="Kompetenceområde 4" sheetId="19" state="hidden" r:id="rId14"/>
    <sheet name="Kompetenceområde 4 ikke tilknyt" sheetId="13" state="hidden" r:id="rId15"/>
    <sheet name="definitioner" sheetId="2" state="hidden" r:id="rId16"/>
  </sheets>
  <definedNames>
    <definedName name="_GoBack" localSheetId="8">'Efter 10. klassetrin'!$B$2</definedName>
    <definedName name="_GoBack" localSheetId="5">'Efter 4. klassetrin'!$B$2</definedName>
    <definedName name="_GoBack" localSheetId="6">'Efter 6. klassetrin'!$B$2</definedName>
    <definedName name="_GoBack" localSheetId="7">'Efter 9. klassetrin'!$B$2</definedName>
    <definedName name="_GoBack" localSheetId="10">'Kompetenceområde 1'!$B$2</definedName>
    <definedName name="_GoBack" localSheetId="11">'Kompetenceområde 2'!$B$2</definedName>
    <definedName name="_GoBack" localSheetId="12">'Kompetenceområde 3'!$B$2</definedName>
    <definedName name="_GoBack" localSheetId="13">'Kompetenceområde 4'!$B$2</definedName>
    <definedName name="_GoBack" localSheetId="14">'Kompetenceområde 4 ikke tilknyt'!$B$2</definedName>
    <definedName name="_GoBack" localSheetId="4">'Sprechen 10. Klasse'!$B$2</definedName>
    <definedName name="_GoBack" localSheetId="2">'Sprechen 2. Klasse'!$B$2</definedName>
    <definedName name="_GoBack" localSheetId="3">'Sprechen 4. Klasse'!$B$2</definedName>
    <definedName name="_xlnm.Print_Area" localSheetId="8">'Efter 10. klassetrin'!$B$2:$P$14</definedName>
    <definedName name="_xlnm.Print_Area" localSheetId="5">'Efter 4. klassetrin'!$B$2:$P$17</definedName>
    <definedName name="_xlnm.Print_Area" localSheetId="6">'Efter 6. klassetrin'!$B$2:$P$17</definedName>
    <definedName name="_xlnm.Print_Area" localSheetId="7">'Efter 9. klassetrin'!$B$2:$P$20</definedName>
    <definedName name="_xlnm.Print_Area" localSheetId="10">'Kompetenceområde 1'!$B$2:$P$24</definedName>
    <definedName name="_xlnm.Print_Area" localSheetId="11">'Kompetenceområde 2'!$B$2:$P$24</definedName>
    <definedName name="_xlnm.Print_Area" localSheetId="12">'Kompetenceområde 3'!$B$2:$P$24</definedName>
    <definedName name="_xlnm.Print_Area" localSheetId="13">'Kompetenceområde 4'!$B$2:$P$24</definedName>
    <definedName name="_xlnm.Print_Area" localSheetId="14">'Kompetenceområde 4 ikke tilknyt'!$B$2:$P$20</definedName>
    <definedName name="_xlnm.Print_Area" localSheetId="4">'Sprechen 10. Klasse'!$B$2:$N$41</definedName>
    <definedName name="_xlnm.Print_Area" localSheetId="2">'Sprechen 2. Klasse'!$B$2:$L$15</definedName>
    <definedName name="_xlnm.Print_Area" localSheetId="3">'Sprechen 4. Klasse'!$B$2:$N$33</definedName>
    <definedName name="_xlnm.Print_Titles" localSheetId="4">'Sprechen 10. Klasse'!$2:$8</definedName>
    <definedName name="_xlnm.Print_Titles" localSheetId="3">'Sprechen 4. Klasse'!$2:$8</definedName>
  </definedNames>
  <calcPr calcId="162913"/>
</workbook>
</file>

<file path=xl/calcChain.xml><?xml version="1.0" encoding="utf-8"?>
<calcChain xmlns="http://schemas.openxmlformats.org/spreadsheetml/2006/main">
  <c r="E2" i="21" l="1"/>
  <c r="E2" i="20" l="1"/>
  <c r="C12" i="19" l="1"/>
  <c r="G10" i="15"/>
  <c r="C22" i="19" s="1"/>
  <c r="F10" i="15"/>
  <c r="C18" i="19" s="1"/>
  <c r="E10" i="15"/>
  <c r="C15" i="19" s="1"/>
  <c r="D10" i="15"/>
  <c r="C10" i="15"/>
  <c r="C9" i="19" s="1"/>
  <c r="B10" i="15"/>
  <c r="B6" i="19" s="1"/>
  <c r="G9" i="15"/>
  <c r="G8" i="15"/>
  <c r="G7" i="15"/>
  <c r="F9" i="15"/>
  <c r="F8" i="15"/>
  <c r="F7" i="15"/>
  <c r="E9" i="15"/>
  <c r="E8" i="15"/>
  <c r="E7" i="15"/>
  <c r="D9" i="15"/>
  <c r="D8" i="15"/>
  <c r="D7" i="15"/>
  <c r="C7" i="15"/>
  <c r="C8" i="15"/>
  <c r="C9" i="15"/>
  <c r="B9" i="15"/>
  <c r="B8" i="15"/>
  <c r="B7" i="15"/>
  <c r="F23" i="18" l="1"/>
  <c r="G23" i="18"/>
  <c r="H23" i="18"/>
  <c r="I23" i="18"/>
  <c r="J23" i="18"/>
  <c r="K23" i="18"/>
  <c r="L23" i="18"/>
  <c r="M23" i="18"/>
  <c r="N23" i="18"/>
  <c r="O23" i="18"/>
  <c r="P23" i="18"/>
  <c r="E23" i="18"/>
  <c r="F23" i="17"/>
  <c r="G23" i="17"/>
  <c r="H23" i="17"/>
  <c r="I23" i="17"/>
  <c r="J23" i="17"/>
  <c r="K23" i="17"/>
  <c r="L23" i="17"/>
  <c r="M23" i="17"/>
  <c r="N23" i="17"/>
  <c r="O23" i="17"/>
  <c r="P23" i="17"/>
  <c r="E23" i="17"/>
  <c r="P21" i="10"/>
  <c r="O22" i="10" l="1"/>
  <c r="M22" i="10"/>
  <c r="K22" i="10"/>
  <c r="I22" i="10"/>
  <c r="G22" i="10"/>
  <c r="E22" i="10"/>
  <c r="O18" i="10"/>
  <c r="M18" i="10"/>
  <c r="K18" i="10"/>
  <c r="I18" i="10"/>
  <c r="G18" i="10"/>
  <c r="E18" i="10"/>
  <c r="O15" i="10"/>
  <c r="M15" i="10"/>
  <c r="K15" i="10"/>
  <c r="I15" i="10"/>
  <c r="G15" i="10"/>
  <c r="E15" i="10"/>
  <c r="O12" i="10"/>
  <c r="M12" i="10"/>
  <c r="K12" i="10"/>
  <c r="I12" i="10"/>
  <c r="G12" i="10"/>
  <c r="E12" i="10"/>
  <c r="O22" i="17"/>
  <c r="M22" i="17"/>
  <c r="K22" i="17"/>
  <c r="I22" i="17"/>
  <c r="G22" i="17"/>
  <c r="E22" i="17"/>
  <c r="O18" i="17"/>
  <c r="M18" i="17"/>
  <c r="K18" i="17"/>
  <c r="I18" i="17"/>
  <c r="G18" i="17"/>
  <c r="E18" i="17"/>
  <c r="O15" i="17"/>
  <c r="M15" i="17"/>
  <c r="K15" i="17"/>
  <c r="I15" i="17"/>
  <c r="G15" i="17"/>
  <c r="E15" i="17"/>
  <c r="O12" i="17"/>
  <c r="M12" i="17"/>
  <c r="K12" i="17"/>
  <c r="I12" i="17"/>
  <c r="G12" i="17"/>
  <c r="E12" i="17"/>
  <c r="O22" i="18"/>
  <c r="M22" i="18"/>
  <c r="K22" i="18"/>
  <c r="I22" i="18"/>
  <c r="G22" i="18"/>
  <c r="E22" i="18"/>
  <c r="O18" i="18"/>
  <c r="M18" i="18"/>
  <c r="K18" i="18"/>
  <c r="I18" i="18"/>
  <c r="G18" i="18"/>
  <c r="E18" i="18"/>
  <c r="O15" i="18"/>
  <c r="M15" i="18"/>
  <c r="K15" i="18"/>
  <c r="I15" i="18"/>
  <c r="G15" i="18"/>
  <c r="E15" i="18"/>
  <c r="E24" i="18"/>
  <c r="F24" i="18"/>
  <c r="G24" i="18"/>
  <c r="H24" i="18"/>
  <c r="I24" i="18"/>
  <c r="J24" i="18"/>
  <c r="K24" i="18"/>
  <c r="L24" i="18"/>
  <c r="M24" i="18"/>
  <c r="N24" i="18"/>
  <c r="O24" i="18"/>
  <c r="P24" i="18"/>
  <c r="E20" i="18"/>
  <c r="F20" i="18"/>
  <c r="G20" i="18"/>
  <c r="H20" i="18"/>
  <c r="I20" i="18"/>
  <c r="J20" i="18"/>
  <c r="K20" i="18"/>
  <c r="L20" i="18"/>
  <c r="M20" i="18"/>
  <c r="N20" i="18"/>
  <c r="O20" i="18"/>
  <c r="P20" i="18"/>
  <c r="E21" i="18"/>
  <c r="F21" i="18"/>
  <c r="G21" i="18"/>
  <c r="H21" i="18"/>
  <c r="I21" i="18"/>
  <c r="J21" i="18"/>
  <c r="K21" i="18"/>
  <c r="L21" i="18"/>
  <c r="M21" i="18"/>
  <c r="N21" i="18"/>
  <c r="O21" i="18"/>
  <c r="P21" i="18"/>
  <c r="F19" i="18"/>
  <c r="G19" i="18"/>
  <c r="H19" i="18"/>
  <c r="I19" i="18"/>
  <c r="J19" i="18"/>
  <c r="K19" i="18"/>
  <c r="L19" i="18"/>
  <c r="M19" i="18"/>
  <c r="N19" i="18"/>
  <c r="O19" i="18"/>
  <c r="P19" i="18"/>
  <c r="E19" i="18"/>
  <c r="E17" i="18"/>
  <c r="F17" i="18"/>
  <c r="G17" i="18"/>
  <c r="H17" i="18"/>
  <c r="I17" i="18"/>
  <c r="J17" i="18"/>
  <c r="K17" i="18"/>
  <c r="L17" i="18"/>
  <c r="M17" i="18"/>
  <c r="N17" i="18"/>
  <c r="O17" i="18"/>
  <c r="P17" i="18"/>
  <c r="F16" i="18"/>
  <c r="G16" i="18"/>
  <c r="H16" i="18"/>
  <c r="I16" i="18"/>
  <c r="J16" i="18"/>
  <c r="K16" i="18"/>
  <c r="L16" i="18"/>
  <c r="M16" i="18"/>
  <c r="N16" i="18"/>
  <c r="O16" i="18"/>
  <c r="P16" i="18"/>
  <c r="E16" i="18"/>
  <c r="E14" i="18"/>
  <c r="F14" i="18"/>
  <c r="G14" i="18"/>
  <c r="H14" i="18"/>
  <c r="I14" i="18"/>
  <c r="J14" i="18"/>
  <c r="K14" i="18"/>
  <c r="L14" i="18"/>
  <c r="M14" i="18"/>
  <c r="N14" i="18"/>
  <c r="O14" i="18"/>
  <c r="P14" i="18"/>
  <c r="F13" i="18"/>
  <c r="G13" i="18"/>
  <c r="H13" i="18"/>
  <c r="I13" i="18"/>
  <c r="J13" i="18"/>
  <c r="K13" i="18"/>
  <c r="L13" i="18"/>
  <c r="M13" i="18"/>
  <c r="N13" i="18"/>
  <c r="O13" i="18"/>
  <c r="P13" i="18"/>
  <c r="E13" i="18"/>
  <c r="E11" i="18"/>
  <c r="F11" i="18"/>
  <c r="G11" i="18"/>
  <c r="H11" i="18"/>
  <c r="I11" i="18"/>
  <c r="J11" i="18"/>
  <c r="K11" i="18"/>
  <c r="L11" i="18"/>
  <c r="M11" i="18"/>
  <c r="N11" i="18"/>
  <c r="O11" i="18"/>
  <c r="P11" i="18"/>
  <c r="F10" i="18"/>
  <c r="G10" i="18"/>
  <c r="H10" i="18"/>
  <c r="I10" i="18"/>
  <c r="J10" i="18"/>
  <c r="K10" i="18"/>
  <c r="L10" i="18"/>
  <c r="M10" i="18"/>
  <c r="N10" i="18"/>
  <c r="O10" i="18"/>
  <c r="P10" i="18"/>
  <c r="E10" i="18"/>
  <c r="O12" i="18"/>
  <c r="M12" i="18"/>
  <c r="K12" i="18"/>
  <c r="I12" i="18"/>
  <c r="G12" i="18"/>
  <c r="E12" i="18"/>
  <c r="O9" i="18"/>
  <c r="M9" i="18"/>
  <c r="K9" i="18"/>
  <c r="I9" i="18"/>
  <c r="G9" i="18"/>
  <c r="E9" i="18"/>
  <c r="B6" i="18"/>
  <c r="C22" i="18"/>
  <c r="C18" i="18"/>
  <c r="C15" i="18"/>
  <c r="C12" i="18"/>
  <c r="C9" i="18"/>
  <c r="E10" i="10" l="1"/>
  <c r="H10" i="17"/>
  <c r="F20" i="17" l="1"/>
  <c r="G20" i="17"/>
  <c r="H20" i="17"/>
  <c r="I20" i="17"/>
  <c r="J20" i="17"/>
  <c r="K20" i="17"/>
  <c r="L20" i="17"/>
  <c r="M20" i="17"/>
  <c r="N20" i="17"/>
  <c r="O20" i="17"/>
  <c r="P20" i="17"/>
  <c r="F21" i="17"/>
  <c r="G21" i="17"/>
  <c r="H21" i="17"/>
  <c r="I21" i="17"/>
  <c r="J21" i="17"/>
  <c r="K21" i="17"/>
  <c r="L21" i="17"/>
  <c r="M21" i="17"/>
  <c r="N21" i="17"/>
  <c r="O21" i="17"/>
  <c r="P21" i="17"/>
  <c r="F19" i="17"/>
  <c r="G19" i="17"/>
  <c r="H19" i="17"/>
  <c r="I19" i="17"/>
  <c r="J19" i="17"/>
  <c r="K19" i="17"/>
  <c r="L19" i="17"/>
  <c r="M19" i="17"/>
  <c r="N19" i="17"/>
  <c r="O19" i="17"/>
  <c r="P19" i="17"/>
  <c r="E20" i="17"/>
  <c r="E21" i="17"/>
  <c r="E19" i="17"/>
  <c r="F17" i="17"/>
  <c r="G17" i="17"/>
  <c r="H17" i="17"/>
  <c r="I17" i="17"/>
  <c r="J17" i="17"/>
  <c r="K17" i="17"/>
  <c r="L17" i="17"/>
  <c r="M17" i="17"/>
  <c r="N17" i="17"/>
  <c r="O17" i="17"/>
  <c r="P17" i="17"/>
  <c r="F16" i="17"/>
  <c r="G16" i="17"/>
  <c r="H16" i="17"/>
  <c r="I16" i="17"/>
  <c r="J16" i="17"/>
  <c r="K16" i="17"/>
  <c r="L16" i="17"/>
  <c r="M16" i="17"/>
  <c r="N16" i="17"/>
  <c r="O16" i="17"/>
  <c r="P16" i="17"/>
  <c r="E17" i="17"/>
  <c r="E16" i="17"/>
  <c r="F14" i="17"/>
  <c r="G14" i="17"/>
  <c r="H14" i="17"/>
  <c r="I14" i="17"/>
  <c r="J14" i="17"/>
  <c r="K14" i="17"/>
  <c r="L14" i="17"/>
  <c r="M14" i="17"/>
  <c r="N14" i="17"/>
  <c r="O14" i="17"/>
  <c r="P14" i="17"/>
  <c r="F13" i="17"/>
  <c r="G13" i="17"/>
  <c r="H13" i="17"/>
  <c r="I13" i="17"/>
  <c r="J13" i="17"/>
  <c r="K13" i="17"/>
  <c r="L13" i="17"/>
  <c r="M13" i="17"/>
  <c r="N13" i="17"/>
  <c r="O13" i="17"/>
  <c r="P13" i="17"/>
  <c r="E14" i="17"/>
  <c r="E13" i="17"/>
  <c r="F11" i="17"/>
  <c r="G11" i="17"/>
  <c r="H11" i="17"/>
  <c r="I11" i="17"/>
  <c r="J11" i="17"/>
  <c r="K11" i="17"/>
  <c r="L11" i="17"/>
  <c r="M11" i="17"/>
  <c r="N11" i="17"/>
  <c r="O11" i="17"/>
  <c r="P11" i="17"/>
  <c r="F10" i="17"/>
  <c r="G10" i="17"/>
  <c r="I10" i="17"/>
  <c r="J10" i="17"/>
  <c r="K10" i="17"/>
  <c r="L10" i="17"/>
  <c r="M10" i="17"/>
  <c r="N10" i="17"/>
  <c r="O10" i="17"/>
  <c r="P10" i="17"/>
  <c r="E11" i="17"/>
  <c r="E10" i="17"/>
  <c r="C22" i="17"/>
  <c r="C18" i="17"/>
  <c r="C15" i="17"/>
  <c r="C12" i="17"/>
  <c r="C9" i="17"/>
  <c r="O9" i="17"/>
  <c r="M9" i="17"/>
  <c r="K9" i="17"/>
  <c r="I9" i="17"/>
  <c r="G9" i="17"/>
  <c r="E9" i="17"/>
  <c r="B6" i="17"/>
  <c r="P24" i="17"/>
  <c r="O24" i="17"/>
  <c r="N24" i="17"/>
  <c r="M24" i="17"/>
  <c r="L24" i="17"/>
  <c r="K24" i="17"/>
  <c r="J24" i="17"/>
  <c r="I24" i="17"/>
  <c r="H24" i="17"/>
  <c r="G24" i="17"/>
  <c r="F24" i="17"/>
  <c r="E24" i="17"/>
  <c r="O21" i="10"/>
  <c r="N21" i="10"/>
  <c r="M21" i="10"/>
  <c r="L21" i="10"/>
  <c r="K21" i="10"/>
  <c r="J21" i="10"/>
  <c r="I21" i="10"/>
  <c r="H21" i="10"/>
  <c r="G21" i="10"/>
  <c r="F21" i="10"/>
  <c r="E21" i="10"/>
  <c r="E20" i="10"/>
  <c r="F20" i="10"/>
  <c r="E23" i="10"/>
  <c r="F23" i="10"/>
  <c r="E24" i="10"/>
  <c r="F24" i="10"/>
  <c r="O9" i="10" l="1"/>
  <c r="M9" i="10"/>
  <c r="K9" i="10"/>
  <c r="I9" i="10"/>
  <c r="G9" i="10"/>
  <c r="E9" i="10"/>
  <c r="G24" i="10"/>
  <c r="H24" i="10"/>
  <c r="I24" i="10"/>
  <c r="J24" i="10"/>
  <c r="K24" i="10"/>
  <c r="L24" i="10"/>
  <c r="M24" i="10"/>
  <c r="N24" i="10"/>
  <c r="O24" i="10"/>
  <c r="P24" i="10"/>
  <c r="G23" i="10"/>
  <c r="H23" i="10"/>
  <c r="I23" i="10"/>
  <c r="J23" i="10"/>
  <c r="K23" i="10"/>
  <c r="L23" i="10"/>
  <c r="M23" i="10"/>
  <c r="N23" i="10"/>
  <c r="O23" i="10"/>
  <c r="P23" i="10"/>
  <c r="G20" i="10"/>
  <c r="H20" i="10"/>
  <c r="I20" i="10"/>
  <c r="J20" i="10"/>
  <c r="K20" i="10"/>
  <c r="L20" i="10"/>
  <c r="M20" i="10"/>
  <c r="N20" i="10"/>
  <c r="O20" i="10"/>
  <c r="P20" i="10"/>
  <c r="F19" i="10"/>
  <c r="G19" i="10"/>
  <c r="H19" i="10"/>
  <c r="I19" i="10"/>
  <c r="J19" i="10"/>
  <c r="K19" i="10"/>
  <c r="L19" i="10"/>
  <c r="M19" i="10"/>
  <c r="N19" i="10"/>
  <c r="O19" i="10"/>
  <c r="P19" i="10"/>
  <c r="E19" i="10"/>
  <c r="E17" i="10"/>
  <c r="F17" i="10"/>
  <c r="G17" i="10"/>
  <c r="H17" i="10"/>
  <c r="I17" i="10"/>
  <c r="J17" i="10"/>
  <c r="K17" i="10"/>
  <c r="L17" i="10"/>
  <c r="M17" i="10"/>
  <c r="N17" i="10"/>
  <c r="O17" i="10"/>
  <c r="P17" i="10"/>
  <c r="F16" i="10"/>
  <c r="G16" i="10"/>
  <c r="H16" i="10"/>
  <c r="I16" i="10"/>
  <c r="J16" i="10"/>
  <c r="K16" i="10"/>
  <c r="L16" i="10"/>
  <c r="M16" i="10"/>
  <c r="N16" i="10"/>
  <c r="O16" i="10"/>
  <c r="P16" i="10"/>
  <c r="E16" i="10"/>
  <c r="E14" i="10"/>
  <c r="F14" i="10"/>
  <c r="G14" i="10"/>
  <c r="H14" i="10"/>
  <c r="I14" i="10"/>
  <c r="J14" i="10"/>
  <c r="K14" i="10"/>
  <c r="L14" i="10"/>
  <c r="M14" i="10"/>
  <c r="N14" i="10"/>
  <c r="O14" i="10"/>
  <c r="P14" i="10"/>
  <c r="F13" i="10"/>
  <c r="G13" i="10"/>
  <c r="H13" i="10"/>
  <c r="I13" i="10"/>
  <c r="J13" i="10"/>
  <c r="K13" i="10"/>
  <c r="L13" i="10"/>
  <c r="M13" i="10"/>
  <c r="N13" i="10"/>
  <c r="O13" i="10"/>
  <c r="P13" i="10"/>
  <c r="E13" i="10"/>
  <c r="F11" i="10"/>
  <c r="G11" i="10"/>
  <c r="H11" i="10"/>
  <c r="I11" i="10"/>
  <c r="J11" i="10"/>
  <c r="K11" i="10"/>
  <c r="L11" i="10"/>
  <c r="M11" i="10"/>
  <c r="N11" i="10"/>
  <c r="O11" i="10"/>
  <c r="P11" i="10"/>
  <c r="E11" i="10"/>
  <c r="F10" i="10"/>
  <c r="G10" i="10"/>
  <c r="H10" i="10"/>
  <c r="I10" i="10"/>
  <c r="J10" i="10"/>
  <c r="K10" i="10"/>
  <c r="L10" i="10"/>
  <c r="M10" i="10"/>
  <c r="N10" i="10"/>
  <c r="O10" i="10"/>
  <c r="P10" i="10"/>
  <c r="C9" i="10"/>
  <c r="C22" i="10"/>
  <c r="C18" i="10"/>
  <c r="C15" i="10"/>
  <c r="C12" i="10"/>
  <c r="B6" i="5" l="1"/>
  <c r="B6" i="16"/>
  <c r="B6" i="7"/>
  <c r="B6" i="6"/>
  <c r="B6" i="13"/>
  <c r="B6" i="10"/>
  <c r="C2" i="4"/>
  <c r="C2" i="16" l="1"/>
  <c r="C2" i="19"/>
  <c r="C2" i="18"/>
  <c r="C2" i="17"/>
  <c r="C2" i="10"/>
  <c r="C2" i="6"/>
  <c r="C2" i="5"/>
  <c r="C2" i="7"/>
  <c r="C2" i="13"/>
</calcChain>
</file>

<file path=xl/sharedStrings.xml><?xml version="1.0" encoding="utf-8"?>
<sst xmlns="http://schemas.openxmlformats.org/spreadsheetml/2006/main" count="768" uniqueCount="485">
  <si>
    <t>Kompetenceområde</t>
  </si>
  <si>
    <t>Kompetencemål</t>
  </si>
  <si>
    <t>Faser</t>
  </si>
  <si>
    <t>1.</t>
  </si>
  <si>
    <t>2.</t>
  </si>
  <si>
    <t>Færdigheds- og vidensmål</t>
  </si>
  <si>
    <t xml:space="preserve">Fag: </t>
  </si>
  <si>
    <t>&lt;mål/stofområde&gt;</t>
  </si>
  <si>
    <t>klassetrin</t>
  </si>
  <si>
    <t>efter 2. klassetrin</t>
  </si>
  <si>
    <t>efter 4. klassetrin</t>
  </si>
  <si>
    <t>efter 6. klassetrin</t>
  </si>
  <si>
    <t>efter 9. klassetrin</t>
  </si>
  <si>
    <t>efter 10. klassetrin</t>
  </si>
  <si>
    <t>Fag</t>
  </si>
  <si>
    <t>Billedkunst</t>
  </si>
  <si>
    <t>Biologi</t>
  </si>
  <si>
    <t>Dansk</t>
  </si>
  <si>
    <t>Engelsk</t>
  </si>
  <si>
    <t>Geografi</t>
  </si>
  <si>
    <t>Historie</t>
  </si>
  <si>
    <t>Hjemkundskab</t>
  </si>
  <si>
    <t>Håndgerning</t>
  </si>
  <si>
    <t>Idræt</t>
  </si>
  <si>
    <t>Kristendomskundskab</t>
  </si>
  <si>
    <t>Musik</t>
  </si>
  <si>
    <t>Natek</t>
  </si>
  <si>
    <t>Samfundsfag</t>
  </si>
  <si>
    <t>Sløjd</t>
  </si>
  <si>
    <t>Tysk</t>
  </si>
  <si>
    <t>3.</t>
  </si>
  <si>
    <t>Klassetrin</t>
  </si>
  <si>
    <t>Efter 2. klassetrin</t>
  </si>
  <si>
    <t>Efter 4. klassetrin</t>
  </si>
  <si>
    <t>Efter 6. klassetrin</t>
  </si>
  <si>
    <t>Efter 9. klassetrin</t>
  </si>
  <si>
    <t>Opmærksomhedspunkter</t>
  </si>
  <si>
    <t>(kun i hovedfagene)</t>
  </si>
  <si>
    <t>Kompetenceområde/
Færdigheds- og vidensområde</t>
  </si>
  <si>
    <t>&lt;Område 1&gt;</t>
  </si>
  <si>
    <t>&lt;Område 2&gt;</t>
  </si>
  <si>
    <t>&lt;Område 3&gt;</t>
  </si>
  <si>
    <t>&lt;Område 4&gt;</t>
  </si>
  <si>
    <t>&lt;Område 5&gt;</t>
  </si>
  <si>
    <t>&lt;Område 6&gt;</t>
  </si>
  <si>
    <t>&lt;Område 7&gt;</t>
  </si>
  <si>
    <t>&lt;Område 8&gt;</t>
  </si>
  <si>
    <t>&lt;Område 9&gt;</t>
  </si>
  <si>
    <t>&lt;Område 10&gt;</t>
  </si>
  <si>
    <t>Fra</t>
  </si>
  <si>
    <t>efter 4. klassetrin+</t>
  </si>
  <si>
    <t>alle</t>
  </si>
  <si>
    <t>efter 4. klassetrin til med efter 6. klassetrin</t>
  </si>
  <si>
    <t>efter 9. klassetrin+</t>
  </si>
  <si>
    <t>kun efter 7. klassetrin (1 fase)</t>
  </si>
  <si>
    <t>efter 10. klasse</t>
  </si>
  <si>
    <t>venter</t>
  </si>
  <si>
    <t>Fysik/kemi</t>
  </si>
  <si>
    <t>Matematik</t>
  </si>
  <si>
    <t>Efter 10. klassetrin</t>
  </si>
  <si>
    <t>Alsidig idrætsudøvelse</t>
  </si>
  <si>
    <t>Idrætskultur og etik</t>
  </si>
  <si>
    <t>Krop, sundhed og trivsel</t>
  </si>
  <si>
    <t>Eleven kan anvende og udvikle komplekse bevægelsesmønstre i en alsidig idrætspraksis.</t>
  </si>
  <si>
    <t>Eleven kan formulere og analysere idrætskulturelle normer, værdier og relationer.</t>
  </si>
  <si>
    <t>Eleven kan analysere samspil mellem krop, sundhed og trivsel.</t>
  </si>
  <si>
    <t>Eleven kan vurdere samspil mellem krop, sundhed og trivsel i forskellige idrætter.</t>
  </si>
  <si>
    <t>Løb, spring og kast</t>
  </si>
  <si>
    <t>Kropsbasis</t>
  </si>
  <si>
    <t>Dans og udtryk</t>
  </si>
  <si>
    <t>Boldbasis og boldspil</t>
  </si>
  <si>
    <t>Redskabsaktiviteter</t>
  </si>
  <si>
    <t>Samarbejde og ansvar</t>
  </si>
  <si>
    <t>Natur- og udeliv</t>
  </si>
  <si>
    <t>Eleven kan udføre sammensatte bevægelser inden for løb, spring og kast</t>
  </si>
  <si>
    <t>Eleven har viden om sammensætning af bevægelser inden for løb, spring og kast</t>
  </si>
  <si>
    <t>Eleven kan udføre enkle sammensatte bevægelser inden for løb, spring og kast</t>
  </si>
  <si>
    <t>Eleven kan anvende balance og kropsspænding</t>
  </si>
  <si>
    <t>Eleven kan skifte mellem balance og ubalance</t>
  </si>
  <si>
    <t>Eleven har viden om balance og ubalance</t>
  </si>
  <si>
    <t>Eleven kan udføre grundlæggende bevægelseer inden for dans og udtryk</t>
  </si>
  <si>
    <t>Eleven kan udføre rytmiske bevægelsessekvenser til musik</t>
  </si>
  <si>
    <t>Eleven har viden om bevægelsesformer inden for dans og udtryk</t>
  </si>
  <si>
    <t>Eleven har viden om tempo, puls, rytme og takt</t>
  </si>
  <si>
    <t>Eleven kan anvende grundlæggende sammensatte bevægelser i idrætslige aktiviteter</t>
  </si>
  <si>
    <t>Eleven kan deltage aktivt i idrættens fællesskab</t>
  </si>
  <si>
    <t>Eleven kan i bevæglse modtage og aflevere forskellige boldtyper</t>
  </si>
  <si>
    <t>Eleven kan spille regelbaserede boldspil såvel individuelt som på hold</t>
  </si>
  <si>
    <t>Eleven har viden om kaste-, sparke-, gribe- og slagteknik</t>
  </si>
  <si>
    <t>Eleven har viden om regler i boldspil</t>
  </si>
  <si>
    <t>Eleven kan anvende grundlæggende teknikker inden for redskabsaktiviteter</t>
  </si>
  <si>
    <t>Eleven kan udføre sammensatte bevægelser i redskabsaktiviteter</t>
  </si>
  <si>
    <t>Eleven har viden om grundlæggende teknikker inden for redskabsaktiviteter</t>
  </si>
  <si>
    <t>Eleven har viden om sammensatte bevægelser i redskabsaktiviteter</t>
  </si>
  <si>
    <t>Eleven kan anvende grundlæggende og udvikle sammensatte bevægelser i idrætsaktiviteter</t>
  </si>
  <si>
    <t>Eleven kan deltage aktivt i idrættens kultur og fælleskab</t>
  </si>
  <si>
    <t>Eleven kan samtale om fysisk aktivitets betydning for kroppens grundform, sundhed og trivsel</t>
  </si>
  <si>
    <t>Natur-og udeliv</t>
  </si>
  <si>
    <t>Eleven kan udføre disciplinorienterede aktiviteter</t>
  </si>
  <si>
    <t>Eleven kan udvikle lege og konkurrencer inden for løb, spring og kast</t>
  </si>
  <si>
    <t>Eleven har viden om metoder til måling af resultater herunder digitale værktøjer</t>
  </si>
  <si>
    <t>Eleven kan anvende kropsspænding og skifte mellem balance og ubalance i bevægelse</t>
  </si>
  <si>
    <t>Eleven har viden om sving, afsæt, svæv og landing</t>
  </si>
  <si>
    <t>Eleven kan skabe forskelligartede kropslige udtryk med bevægelse</t>
  </si>
  <si>
    <t>Eleven kan udføre sammensatte bevægelsessekvenser inden for kulturelle danse og stilarter</t>
  </si>
  <si>
    <t>Eleven har viden om brug af rum, relation og bevægelsernes dynamik</t>
  </si>
  <si>
    <t>Eleven har viden om kendetegn ved kulturelle danse og stilarter</t>
  </si>
  <si>
    <t>Eleven kan justere boldspil ved at ændre forudsætninger og regler</t>
  </si>
  <si>
    <t>Eleven har viden om spiludvikling</t>
  </si>
  <si>
    <t>Eleven har viden om grundlæggende tekniske elementer i boldspi</t>
  </si>
  <si>
    <t>Eleven kan deltage i enkle modtagninger</t>
  </si>
  <si>
    <t>Eleven kan udføre grundlæggende teknikker i boldspil</t>
  </si>
  <si>
    <t>Eleven kan udføre behændighedsøvelser og spring</t>
  </si>
  <si>
    <t>Eleven har viden om modtagningsteknikker og greb</t>
  </si>
  <si>
    <t>Eleven kan gennemføre orienteringsløb ved hjælp af kort, kompas og digitale medier</t>
  </si>
  <si>
    <t>Eleven har viden om orienteringsløbskort, kompas og digitale medier</t>
  </si>
  <si>
    <t>Eleven har viden om          løb-, spring- og kastediscipliner</t>
  </si>
  <si>
    <t>Eleven kan beherske atletikdiscipliner</t>
  </si>
  <si>
    <t>Eleven har viden om koordination og teknik i løb, spring og kast</t>
  </si>
  <si>
    <t>Eleven har viden om atletikdiscipliners udøvelse og afvikling</t>
  </si>
  <si>
    <t>Eleven kan anvende kropsbevidsthed i bevægelser</t>
  </si>
  <si>
    <t>Eleven har videm om kroppens spænding, balance, holdning og form</t>
  </si>
  <si>
    <t>Eleven kan udvikle enkle fælles koreografier og udtryk</t>
  </si>
  <si>
    <t>Eleven har viden om koreografiske virkemidler</t>
  </si>
  <si>
    <t>Eleven kan beherske komplekse bevægelsesmønstre i koreografier</t>
  </si>
  <si>
    <t>Eleven har viden om samspillet mellem bevægelse og musiks tempo, form og karakter samt bevægelsesanalyse i dans</t>
  </si>
  <si>
    <t>Eleven har viden om grundlæggende tekniske elementer i boldspil</t>
  </si>
  <si>
    <t>Eleven kan beherske tekniske og taktiske elementer i boldspil</t>
  </si>
  <si>
    <t>Eleven kan udvikle boldspil</t>
  </si>
  <si>
    <t>Eleven kan anvende regler og taktik i udvikling af boldspil</t>
  </si>
  <si>
    <t>Eleven har viden om regler og taktiske muligheder i boldspil</t>
  </si>
  <si>
    <t>Eleven har viden om spilkonstruktion</t>
  </si>
  <si>
    <t>Eleven kan beherske behændighedsøvelser og spring</t>
  </si>
  <si>
    <t>Eleven kan deltage i sikker modtgning</t>
  </si>
  <si>
    <t>Eleven kan beherske sammensatte bevægelsesserier med og uden musik</t>
  </si>
  <si>
    <t>Eleven har viden om redsabs- og springteknik inden for redskabsgymnastik og parkour</t>
  </si>
  <si>
    <t>Eleven har viden om modtagning og sikkerhed</t>
  </si>
  <si>
    <t>Eleven har viden om teknikker til at sammensætte bevægelser inden for redskabsgymnastik og parkour</t>
  </si>
  <si>
    <t>Eleven kan udføre enkle orienteringsløb i nærområdet</t>
  </si>
  <si>
    <t>Eleven kan gennemføre orienteringsløb ved hjælp af kort</t>
  </si>
  <si>
    <t>Eleven kan udvikle og planlægge egne orienteringsløb ved hjælp af kort, kompas og digitale medier</t>
  </si>
  <si>
    <t>Eleven kan planlægge friluftsaktiviteter</t>
  </si>
  <si>
    <t>Eleven har viden om regler og teknikker i friluftsaktiviteter</t>
  </si>
  <si>
    <t>Eleven kan vurdere og reflektere over idrætskulturelle normer, værdier og relationer i et samfundsmæssigt perspektiv.</t>
  </si>
  <si>
    <t>Boldbasis og bolldspil</t>
  </si>
  <si>
    <t>Eleven kan beherske tekniske færdigheder inden for løb, spring og kast</t>
  </si>
  <si>
    <t>Eleven kan vurdere bevægelser inden for atletikkens discipliner</t>
  </si>
  <si>
    <t>Eleven har viden om bevægelsesanalyse, herunder digitale værktøjer</t>
  </si>
  <si>
    <t xml:space="preserve">Eleven kan udvikle og beherske komplekse bevægelsesmønstre i koreografier i udvalgte fysiske rum </t>
  </si>
  <si>
    <t>Eleven har viden om samspillet mellem bevægelse, udtryk og rum</t>
  </si>
  <si>
    <t>Krop, trivsel og sundhed</t>
  </si>
  <si>
    <t>Eleven kan beherske gymnastiske øvelser fra forskellige historiske perioder</t>
  </si>
  <si>
    <t>Eleven har viden om gymnastikkens historiske udvikling</t>
  </si>
  <si>
    <t>Eleven skal på baggrund af egen praksiserfaring vurdere og diskutere kvaliteter i forskellige boldspil</t>
  </si>
  <si>
    <t>Eleven har viden om forskellige boldspil</t>
  </si>
  <si>
    <t>Eleven har viden om regler for færden i naturen</t>
  </si>
  <si>
    <t>Normer og værdier</t>
  </si>
  <si>
    <t>Ordkendskab</t>
  </si>
  <si>
    <t>Idrætten i samfundet</t>
  </si>
  <si>
    <t>Eleven kan udvise hensyn, tolerance og ansvar i idrætsaktiviteter</t>
  </si>
  <si>
    <t>Eleven har viden om kropslige grænser og roller i idrætsaktiviteter</t>
  </si>
  <si>
    <t>Eleven kan udvise samarbejdsevne i idrætslige aktiviteter</t>
  </si>
  <si>
    <t>Eleven har viden om ansvar og hensyn i idrætsfællesskaber</t>
  </si>
  <si>
    <t>Eleven kan opstille individuelle og fælles regler</t>
  </si>
  <si>
    <t>Eleven kan samtale om tabe- og vindereaktioner</t>
  </si>
  <si>
    <t>Eleven har viden om regelsæts formål og struktur</t>
  </si>
  <si>
    <t>Eleven har viden om tabe- og vindereaktioner</t>
  </si>
  <si>
    <t>Eleven kan gennemføre nye og gamle idrætslege</t>
  </si>
  <si>
    <t>Eleven kan diskutere fordele og ulemper ved organiseret og selvorganiseret idræt</t>
  </si>
  <si>
    <t>Eleven har viden om organiseringsformer i idræt</t>
  </si>
  <si>
    <t>Eleven har viden om centrale fagord og begreber</t>
  </si>
  <si>
    <t>Sundhed og trivsel</t>
  </si>
  <si>
    <t>Fysisk træning</t>
  </si>
  <si>
    <t>Eleven har viden om nye og gamle lege</t>
  </si>
  <si>
    <t>Eleven kan afvikle egne planlagte udeaktiviteter for grupper i naturen</t>
  </si>
  <si>
    <t>Eleven har viden om redskabs- og springteknik inden for redskabsgymnastik og parkour</t>
  </si>
  <si>
    <t>Eleven kan samarbejde i idrætsaktiviteter</t>
  </si>
  <si>
    <t>Eleven har viden om samarbejdsmetoder</t>
  </si>
  <si>
    <t>Eleven kan indgå konstuktivt i løsning af idrætslige opgaver med andre</t>
  </si>
  <si>
    <t>Eleven har viden om processer i gruppearbejde</t>
  </si>
  <si>
    <t>Eleven kan handle i overensstemmelse med fairplay</t>
  </si>
  <si>
    <t>Eleven har viden om fairplay</t>
  </si>
  <si>
    <t>Eleven kan anlysere normer og værdier i idrætskultur</t>
  </si>
  <si>
    <t>Eleven har viden om normer og værdier i idrætskultur</t>
  </si>
  <si>
    <t>Eleven kan beskrive lokalområdets idrætsmuligheder</t>
  </si>
  <si>
    <t>Eleven har viden om lokalområdets muligheder for organiseret og selvorganiseret idræt</t>
  </si>
  <si>
    <t>Eleven kan i grupper tilrettlægge et aktivitetsforløb</t>
  </si>
  <si>
    <t>Eleven har viden om planlægning af et aktivitetsforløb</t>
  </si>
  <si>
    <t>Eleven har viden om fagord og begreber</t>
  </si>
  <si>
    <t>Eleven kan vurdere udviklingen af normer, værdier og etik i idrætskultur</t>
  </si>
  <si>
    <t>Eleven har viden om udviklingen af normer, værdier og etik i idrætskultur</t>
  </si>
  <si>
    <t>Eleven kan tilrettelægge et forløb for selvorganiseret idræt</t>
  </si>
  <si>
    <t>Eleven kan analysere aktuelle problemstillinger forbundet med idrætsudøvelse</t>
  </si>
  <si>
    <t>Eleven har viden om planlægning af selvorganiseret idræt</t>
  </si>
  <si>
    <t>Eleven har viden om aktuelle problemstillinger forbundet med idrætsudøvelse</t>
  </si>
  <si>
    <t>Eleven kan anvende centrale fagord og begreber</t>
  </si>
  <si>
    <t>Eleven kan anvende fagord og begreber</t>
  </si>
  <si>
    <t>Eleven har viden om fællesskabets betydning for idrætsudøvelse</t>
  </si>
  <si>
    <t>Eleven kan vurdere sammenhænge mellem idrættens normer, værdier og etik og samfundets normer, værdier og etik</t>
  </si>
  <si>
    <t>Eleven har viden om normer, værdier og etik i og uden for idrætten</t>
  </si>
  <si>
    <t>Eleven kan vurdere fællesskabets betydning for idrætsudøvelse</t>
  </si>
  <si>
    <t>Eleven kan udpege fordele ved fysisk aktivitet med udgangspunkt i eget liv</t>
  </si>
  <si>
    <t>Eleven har viden om sammenhænge mellem fysisk aktivitet og trivsel</t>
  </si>
  <si>
    <t>Eleven kan samtale om det brede, positive sundhedsbegreb med udgangspunkt i eget liv</t>
  </si>
  <si>
    <t>Eleven har viden om det brede, positive sundhedsbegreb</t>
  </si>
  <si>
    <t>Eleven kan samtale om freaktioner på fysisk aktivitet</t>
  </si>
  <si>
    <t>Krop og identitet</t>
  </si>
  <si>
    <t>Eleven kan udføre opvarmningsøvelser</t>
  </si>
  <si>
    <t>Eleven kan måle hvile- og arbejdspuls</t>
  </si>
  <si>
    <t>Eleven har viden om grundlæggende opvarmningsøvelser</t>
  </si>
  <si>
    <t>Eleven har viden om målingsmetode for hvile- og arbejdspuls</t>
  </si>
  <si>
    <t>Eleven kan samtale om  fysisk aktivitets betydning for en sund livsstil</t>
  </si>
  <si>
    <t>Eleven har viden om fysisk aktivitets betydning for en sund livsstil</t>
  </si>
  <si>
    <t>Eleven kan udføre basal grundtræning</t>
  </si>
  <si>
    <t>Eleven kan samtale om fordele og ulemper ved forskellige idrætsvaner</t>
  </si>
  <si>
    <t>Eleven har viden om faglige anbefalinger til idrætsvaner</t>
  </si>
  <si>
    <t>Eleven kan tilrettelægge opvarmning</t>
  </si>
  <si>
    <t>Eleven kan samtale om fysiske og psykiske forandringer i puberteten</t>
  </si>
  <si>
    <t>Eleven har viden om principper for opvarmning</t>
  </si>
  <si>
    <t>Eleven har viden om fysiske og psykiske forandringer i puberteten</t>
  </si>
  <si>
    <t>Eleven har viden om grundtrænings-elementer</t>
  </si>
  <si>
    <t>Eleven kan forebygge idrætsskader</t>
  </si>
  <si>
    <t>Eleven har viden om principper for forebyggelse af idrætsskader</t>
  </si>
  <si>
    <t>Eleven kan udføre øvelser med udgangspunkt i træningsprincipper</t>
  </si>
  <si>
    <t>Eleven har viden om træningsprincipper</t>
  </si>
  <si>
    <t>Eleven kan samtale om kropsidealers betydning for identitet</t>
  </si>
  <si>
    <t>Eleven har viden om kropsidealer</t>
  </si>
  <si>
    <t>Eleven kan vurdere idrætsvaners betydning for sundhed og trivsel</t>
  </si>
  <si>
    <t>Eleven har viden om idrætsvaners betydning for sundhed og trivsel</t>
  </si>
  <si>
    <t>Eleven kan formidle opvarmningsprogram-mers formål, struktur og variationsmuligheder</t>
  </si>
  <si>
    <t>Eleven har viden om opvarmningsprogram-mers formål, struktur og variationsmuligheder</t>
  </si>
  <si>
    <t>Eleven kan analysere fysiske og psykiske forandringer i forbindelse med kroppens udvikling</t>
  </si>
  <si>
    <t>Eleven har viden om kroppens betydning for psyke og identitet</t>
  </si>
  <si>
    <t>Eleven har viden om forskelle i levevilkår og deres betydning for idrætsudøvelse</t>
  </si>
  <si>
    <t>Eleven kan udføre egne og andres træningsprogrammer</t>
  </si>
  <si>
    <t>Eleven kan analysere levevilkårs betydning for idrætsudøvelse</t>
  </si>
  <si>
    <t>Eleven har viden om kroppens anatomi og fysiologi i et træningsperspektiv</t>
  </si>
  <si>
    <t>Eleven kan vurdere fysisk aktivitets effekt på krop og identitet</t>
  </si>
  <si>
    <t>Eleven kan vurdere sammenhæng mellem kost, motion og trivsel</t>
  </si>
  <si>
    <t>Eleven har viden om kost og motion i forhold til trivsel</t>
  </si>
  <si>
    <t>Eleven kan udføre egne idrætsspecifikke opvarmnings- og træningsprogrammer</t>
  </si>
  <si>
    <t>Eleven har viden om fysiske forudsætninger for deltagelse i forskellige idrætter</t>
  </si>
  <si>
    <t>Eleven kan vurdere sammenhæng mellem kropsidealer og samfund og deres betydning for den enkeltes identitet</t>
  </si>
  <si>
    <t>Eleven har viden om sammenhænge mellem krop, identitet og samfund</t>
  </si>
  <si>
    <t>Eleven kan fastholde koncentration og fokus i idrætsudøvelse</t>
  </si>
  <si>
    <t>Eleven har viden om koncentration i relation til kropskontrol</t>
  </si>
  <si>
    <t>Eleven kan beherske komplekse bevægelser med brug af koncentration og kropsbevidsthed</t>
  </si>
  <si>
    <t>Eleven har viden om samspillet mellem koncentration, kropsbevidsthed og bevægelse</t>
  </si>
  <si>
    <t>Eleven kan nuanceret sprogligt udtrykke sig om idrætspraksis samt målrettet læse og skrive idrætslige tekster</t>
  </si>
  <si>
    <t>Eleven har viden om komplekse fagord og begreber samt idrætslige teksters formål og struktur</t>
  </si>
  <si>
    <t>Sprog og skriftsprog</t>
  </si>
  <si>
    <t>Eleven kan mundtligt og skriftligt udtrykke sig om idrætspraksis</t>
  </si>
  <si>
    <t>Eleven har viden om idrætspraksis</t>
  </si>
  <si>
    <t>Eleven har viden om planlægning af orienteringsløb</t>
  </si>
  <si>
    <t>Eleven har viden om forskellige typer kort og signaturer</t>
  </si>
  <si>
    <t>Eleven har viden om skolens nærmiljø</t>
  </si>
  <si>
    <t>Eleven kan mundtligt og skriftligt anvende fagord og  begreber</t>
  </si>
  <si>
    <t>Eleven kan anvende idrættens kvaliteter i en alsidig idrætspraksis</t>
  </si>
  <si>
    <t>Eleven har viden om vægtforskydning, spænding og afspænding</t>
  </si>
  <si>
    <t>Eleven har viden om idrætsudøvelses betydning for krop og identitet</t>
  </si>
  <si>
    <t>Sprechen und Zuhören</t>
  </si>
  <si>
    <t>Kompetenzbereich</t>
  </si>
  <si>
    <t>KMK-Bildungsstandards – am Ende der flexiblen Schuleingangsphase</t>
  </si>
  <si>
    <t>Gespräche führen</t>
  </si>
  <si>
    <t>zu anderen sprechen</t>
  </si>
  <si>
    <t>verstehend zuhören</t>
  </si>
  <si>
    <t>szenisch spielen</t>
  </si>
  <si>
    <t>über Lernen sprechen</t>
  </si>
  <si>
    <t>Kompetenzen</t>
  </si>
  <si>
    <r>
      <t xml:space="preserve">Beispiele
</t>
    </r>
    <r>
      <rPr>
        <b/>
        <sz val="14"/>
        <color theme="0"/>
        <rFont val="Calibri"/>
        <family val="2"/>
      </rPr>
      <t>Die Schülerinnen und Schüler …</t>
    </r>
  </si>
  <si>
    <t>üben die Kontaktaufnahme (Begrüßung, Verabschiedung, Dank), sprechen über persönliche Erlebnisse/Erfahrungen</t>
  </si>
  <si>
    <t>an der gesprochenen Standardsprache orientiert und artikuliert sprechen</t>
  </si>
  <si>
    <t>üben verständlich zu sprechen (Artikulationsübungen) und themenorientierten Wortschatz anzuwenden</t>
  </si>
  <si>
    <t>Inhalte zuhörend verstehen</t>
  </si>
  <si>
    <t xml:space="preserve">richten in Zuhör- und Gesprächssituationen ihre Aufmerksamkeit auf das Gesagte (z. B. indem sie sich der Sprachquelle oder Person zuwenden und Gesprächsregeln einhalten) </t>
  </si>
  <si>
    <t>Perspektiven einnehmen</t>
  </si>
  <si>
    <t>nehmen unterschiedliche Perspektiven ein (z.B. Erzähler, Darsteller, Zuhörer)</t>
  </si>
  <si>
    <t>Beobachtungen wiedergeben</t>
  </si>
  <si>
    <t>äußern sich beim Lösen einer Aufgabe zu ihren eigenen Beobachtungen und Vermutungen</t>
  </si>
  <si>
    <t>gemeinsam entwickelte Gesprächsregeln beachten</t>
  </si>
  <si>
    <t>vereinbaren gemeinsame Gesprächsregeln und üben diese einzuhalten, halten sich an Regeln und Rituale</t>
  </si>
  <si>
    <t>Wirkungen der Redeweise kennen und beachten</t>
  </si>
  <si>
    <t>arbeiten mit nonverbalen Ausdruckformen (Mimik, Gestik, Blickkontakt)</t>
  </si>
  <si>
    <t>Gezielt nachfragen</t>
  </si>
  <si>
    <t>bekunden ihr Nicht-Verstehen, indem sie höflich Wiederholung erbitten sowie unbekannte Begriffe und Wendungen erfragen, wenden Strategien zum Hörverstehen an</t>
  </si>
  <si>
    <t>Sich in eine Rolle hineinversetzen und sie gestalten</t>
  </si>
  <si>
    <t>versetzen sich in eine Rolle, die sie nach Vorgaben oder eigenen Ideen gestalten (z. B. Hand- oder Fingerpuppen, Schattenspiel) und finden Möglichkeiten, Gefühle und Stimmungen auszudrücken (z. B. durch Worte, Stimme, Körperhaltung)</t>
  </si>
  <si>
    <t>Sachverhalte beschreiben</t>
  </si>
  <si>
    <t>beschreiben/schätzen mit Unterstützung den Erfolg ihres Lernens sowie der angewendeten Methoden ein und benennen ihre Fortschritte</t>
  </si>
  <si>
    <t>Anliegen und Konflikte gemeinsam mit anderen besprechen</t>
  </si>
  <si>
    <t>sprechen über Wünsche, Bitten, Vorschläge und aktuelle Konflikte</t>
  </si>
  <si>
    <t>Funktionsangemessen sprechen</t>
  </si>
  <si>
    <t>stellen reale und fiktive Geschichten gegenüber, üben sprachliche Angemessenheit (entschuldigen, bitten, wünschen…)</t>
  </si>
  <si>
    <t>Verstehen und Nicht-Verstehen zum Ausdruck bringen</t>
  </si>
  <si>
    <t>bekunden ihr Verständnis der gesprochenen Sprache in konkreten Situationen (Aufgabenstellungen korrekt ausführen, Fragen beantworten) und geben das Gehörte wieder (verbal, z. B. durch Nacherzählen einer Geschichte; nonverbal, z. B. durch szenisches Spiel)</t>
  </si>
  <si>
    <t>Situation in verschiedenen Spielformen szenisch entfalten</t>
  </si>
  <si>
    <t xml:space="preserve">stellen eine Szene (z. B. aus einem literarischen Text oder ein eigenes Erlebnis) verbal,  gestisch, mimisch und durch Bewegung dar </t>
  </si>
  <si>
    <t>Begründungen und Erklärungen geben</t>
  </si>
  <si>
    <t>finden im Gespräch mit der Lehrkraft heraus, wie sich ihr Lernen entwickelt und wie sie noch besser lernen können</t>
  </si>
  <si>
    <r>
      <t xml:space="preserve">
1. Sprechen und Zuhøren
</t>
    </r>
    <r>
      <rPr>
        <sz val="12"/>
        <color theme="1"/>
        <rFont val="Calibri"/>
        <family val="2"/>
      </rPr>
      <t>Mundlig Kommunikation
Am Ende der 2. Klasse</t>
    </r>
  </si>
  <si>
    <t>kommunizieren mit Hilfe verschiedener digitaler Kommunikations­möglichkeiten</t>
  </si>
  <si>
    <t xml:space="preserve">Sprechbeiträge und Gespräche situationsgerecht planen </t>
  </si>
  <si>
    <t>bereiten eigene Beiträge vor, indem sie einfache Notizen oder Bilder verwenden, ihre Vorträge einüben (z. B. in Tandems) und Rückmeldungen beachten</t>
  </si>
  <si>
    <t>digitales interagieren</t>
  </si>
  <si>
    <t>Lernergebnisse präsentieren und dabei Fachbegriffe benutzen</t>
  </si>
  <si>
    <t>stellen eigene Lernergebnisse (z.B. kleinere Leseprojekte, Lesegeschwindigkeit, Rechtschreibung) vor und vergleichen sie mit denen anderer</t>
  </si>
  <si>
    <t>Über Lernerfahrungen sprechen und andere in ihren Lernprozessen unterstützen</t>
  </si>
  <si>
    <t>erarbeiten Formulierungsroutinen und einen angemessenen Wortschatz, um mit anderen über Lernen zu sprechen sowie wertschätzend Rück­meldung zu geben</t>
  </si>
  <si>
    <t>sich an Gesprächen beteiligen</t>
  </si>
  <si>
    <t>Texte verfassen</t>
  </si>
  <si>
    <t>Texte überarbeiten</t>
  </si>
  <si>
    <r>
      <t xml:space="preserve">
2. Schreiben
</t>
    </r>
    <r>
      <rPr>
        <sz val="12"/>
        <color theme="1"/>
        <rFont val="Calibri"/>
        <family val="2"/>
      </rPr>
      <t xml:space="preserve">Fremstilling
</t>
    </r>
  </si>
  <si>
    <t>Texte zweckmäßig und übersichtlich gestalten</t>
  </si>
  <si>
    <t>digitale Medien zum Schreiben verwenden und für Textgestaltung nutzen</t>
  </si>
  <si>
    <t>Schreibabsicht, Schreibsituation, Adressaten und Verwendungszusammenhänge klären</t>
  </si>
  <si>
    <t>sprachliche und gestalterische Mittel und Ideen sammeln</t>
  </si>
  <si>
    <t>verständlich, strukturiert, adressaten- und funktionsgerecht schreiben</t>
  </si>
  <si>
    <t>nach Anregung eigene Texte schreiben</t>
  </si>
  <si>
    <t>Lernergebnisse (Schülerprodukte) geordnet festhalten/sammeln und auch für eine Veröffentlichung verwenden</t>
  </si>
  <si>
    <t>Texte mit Hilfe der Schreibaufgabe überprüfen</t>
  </si>
  <si>
    <t>Texte auf Verständlichkeit und Wirkung überprüfen</t>
  </si>
  <si>
    <t>Texte in Bezug auf die äußere und sprachliche Gestaltung und auf die sprachliche Richtigkeit hin optimieren</t>
  </si>
  <si>
    <t>über Lesefähigkeiten verfügen</t>
  </si>
  <si>
    <t>über Leseerfahrung verfügen</t>
  </si>
  <si>
    <t>Texte erschließen</t>
  </si>
  <si>
    <t>Texte präsentieren</t>
  </si>
  <si>
    <t>entwicklungsgemäße Texte sinnverstehend lesen</t>
  </si>
  <si>
    <t>lebendige Vorstellungen beim Lesen und Hören literarischer Texte entwickeln</t>
  </si>
  <si>
    <t>verschiedene Sorten von Sach- und Gebrauchstexten kennen</t>
  </si>
  <si>
    <t>Erzähltexte, lyrische und szenische Texte kennen und unterscheiden</t>
  </si>
  <si>
    <t>Kinderliteratur kennen</t>
  </si>
  <si>
    <t>die eigene Leseerfahrung beschreiben und einschätzen</t>
  </si>
  <si>
    <t>Texte mit eigenen Worten wiedergeben</t>
  </si>
  <si>
    <t>Unterschiede und Gemeinsamkeiten von Texten finden</t>
  </si>
  <si>
    <t>bei Lesungen und Aufführungen mitwirken</t>
  </si>
  <si>
    <r>
      <t xml:space="preserve">
4. Sprache und Sprachgebrauch untersuchen
</t>
    </r>
    <r>
      <rPr>
        <sz val="12"/>
        <color theme="1"/>
        <rFont val="Calibri"/>
        <family val="2"/>
      </rPr>
      <t xml:space="preserve">Sprog og sprogbrug
</t>
    </r>
  </si>
  <si>
    <r>
      <t xml:space="preserve">
1. Sprechen und Zuhören
</t>
    </r>
    <r>
      <rPr>
        <sz val="12"/>
        <color theme="1"/>
        <rFont val="Calibri"/>
        <family val="2"/>
      </rPr>
      <t xml:space="preserve">Mundlig Kommunikation
</t>
    </r>
  </si>
  <si>
    <t>sprachliche Verständigung untersuchen</t>
  </si>
  <si>
    <t>an Wörtern, Sätzen und Texten arbeiten</t>
  </si>
  <si>
    <t>Gemeinsamkeiten und Unterschiede von Sprachen entdecken</t>
  </si>
  <si>
    <t>Grundlegende sprachliche Strukturen und Begriffe kennen und verwenden</t>
  </si>
  <si>
    <t>Beziehung zwischen Absicht – sprachlichen Merkmalen  - Wirkungen untersuchen</t>
  </si>
  <si>
    <t>über Verstehens- und Verständigungsprobleme sprechen</t>
  </si>
  <si>
    <t xml:space="preserve">Wörter strukturieren und Möglichkeiten der Wortbildung kennen
Wörter sammeln und ordnen
</t>
  </si>
  <si>
    <t xml:space="preserve">sprachliche Operationen nutzen
die Textproduktion und das Textverständnis durch die Anwendung von sprachlichen Operationen unterstützen
</t>
  </si>
  <si>
    <t>mit Sprache experimentell und spielerisch umgehen</t>
  </si>
  <si>
    <t>Deutsch – Fremdsprache, Dialekt – Standardsprache; Deutsch – Muttersprachen der Kinder mit Migrationshintergrund; Deutsch - Nachbarsprachen</t>
  </si>
  <si>
    <t>gebräuchliche Fremdwörter untersuchen</t>
  </si>
  <si>
    <t>Wort</t>
  </si>
  <si>
    <t>Satz</t>
  </si>
  <si>
    <t>Gespräche führen – 
vor anderen sprechen</t>
  </si>
  <si>
    <t>Gespräche führen – 
mit anderen sprechen</t>
  </si>
  <si>
    <t>verschiedene Formen mündlicher Darstellung unterscheiden und anwenden</t>
  </si>
  <si>
    <r>
      <t xml:space="preserve">sich artikuliert, verständlich, sach- und situationsgerecht äußern und dabei über einen </t>
    </r>
    <r>
      <rPr>
        <u/>
        <sz val="12"/>
        <color theme="1"/>
        <rFont val="Calibri"/>
        <family val="2"/>
      </rPr>
      <t>umfangreichen und differenzierten</t>
    </r>
    <r>
      <rPr>
        <sz val="12"/>
        <color theme="1"/>
        <rFont val="Calibri"/>
        <family val="2"/>
      </rPr>
      <t>, angemessenen Wortschatz verfügen</t>
    </r>
  </si>
  <si>
    <t>Texte sinngebend und gestaltend vorlesen und (frei) vortragen</t>
  </si>
  <si>
    <r>
      <rPr>
        <u/>
        <sz val="12"/>
        <color theme="1"/>
        <rFont val="Calibri"/>
        <family val="2"/>
      </rPr>
      <t>längere</t>
    </r>
    <r>
      <rPr>
        <sz val="12"/>
        <color theme="1"/>
        <rFont val="Calibri"/>
        <family val="2"/>
      </rPr>
      <t xml:space="preserve"> freie Redebeiträge leisten, Kurzdarstellungen und Referate frei vortragen</t>
    </r>
  </si>
  <si>
    <t>sich konstruktiv an einem Gespräch beteiligen</t>
  </si>
  <si>
    <t>durch gezieltes Fragen notwendige Informationen beschaffen</t>
  </si>
  <si>
    <t>Gesprächsregeln einhalten</t>
  </si>
  <si>
    <t>die eigene Meinung begründet und nachvollziehbar vertreten</t>
  </si>
  <si>
    <t>auf Gegenpositionen sachlich und argumentierend eingehen</t>
  </si>
  <si>
    <t>kriterienorientiert das eigene Gesprächsverhalten und das anderer beobachten, reflektieren und bewerten</t>
  </si>
  <si>
    <t>Gesprächsbeiträge anderer verfolgen und aufnehmen</t>
  </si>
  <si>
    <t>Aufmerksamkeit für verbale und nonverbale Äußerungen entwickeln</t>
  </si>
  <si>
    <t>Texte planen und entwerfen</t>
  </si>
  <si>
    <t>Texte schreiben</t>
  </si>
  <si>
    <t>Texte sprachlich gestalten</t>
  </si>
  <si>
    <t>Texte in gut lesbarer handschriftlicher Form und einem der Situation entsprechenden Tempo schreiben</t>
  </si>
  <si>
    <t>Texte dem Zweck entsprechend und adressatengerecht gestalten, sinnvoll aufbauen und strukturieren</t>
  </si>
  <si>
    <t>Formulare ausfüllen</t>
  </si>
  <si>
    <r>
      <t>den Schreibauftrag verstehen,</t>
    </r>
    <r>
      <rPr>
        <u/>
        <sz val="12"/>
        <color theme="1"/>
        <rFont val="Calibri"/>
        <family val="2"/>
      </rPr>
      <t xml:space="preserve"> sich für die angemessene Textsorte entscheiden</t>
    </r>
    <r>
      <rPr>
        <sz val="12"/>
        <color theme="1"/>
        <rFont val="Calibri"/>
        <family val="2"/>
      </rPr>
      <t xml:space="preserve">, gemäß den Aufgaben und der Zeitvorgabe einen Schreibplan erstellen, Texte ziel-, adressaten- und situationsbezogen, </t>
    </r>
    <r>
      <rPr>
        <u/>
        <sz val="12"/>
        <color theme="1"/>
        <rFont val="Calibri"/>
        <family val="2"/>
      </rPr>
      <t>gegebenenfalls materialgestützt</t>
    </r>
    <r>
      <rPr>
        <sz val="12"/>
        <color theme="1"/>
        <rFont val="Calibri"/>
        <family val="2"/>
      </rPr>
      <t>, konzipieren</t>
    </r>
  </si>
  <si>
    <r>
      <t>(digitale) Informationsquellen</t>
    </r>
    <r>
      <rPr>
        <u/>
        <sz val="12"/>
        <color theme="1"/>
        <rFont val="Calibri"/>
        <family val="2"/>
      </rPr>
      <t xml:space="preserve"> gezielt</t>
    </r>
    <r>
      <rPr>
        <sz val="12"/>
        <color theme="1"/>
        <rFont val="Calibri"/>
        <family val="2"/>
      </rPr>
      <t>/kritisch nutzen und angeben</t>
    </r>
  </si>
  <si>
    <t>Stoffsammlungen erstellen, ordnen und eine Gliederung anfertigen</t>
  </si>
  <si>
    <t>formalisierte lineare Texte/nichtlineare Texte verfassen</t>
  </si>
  <si>
    <t>digitale Produktionen entwickeln und produzieren</t>
  </si>
  <si>
    <t>digitale Produktionen weiterverarbeiten und integrieren</t>
  </si>
  <si>
    <t>bei digitalen Produktionen rechtliche Vorgaben beachten</t>
  </si>
  <si>
    <r>
      <t>strukturiert verständlich,</t>
    </r>
    <r>
      <rPr>
        <u/>
        <sz val="12"/>
        <color theme="1"/>
        <rFont val="Calibri"/>
        <family val="2"/>
      </rPr>
      <t xml:space="preserve"> sprachlich variabel und stilistisch stimmig zur Aussage</t>
    </r>
    <r>
      <rPr>
        <sz val="12"/>
        <color theme="1"/>
        <rFont val="Calibri"/>
        <family val="2"/>
      </rPr>
      <t xml:space="preserve"> schreiben</t>
    </r>
  </si>
  <si>
    <r>
      <t xml:space="preserve">sprachliche Mittel </t>
    </r>
    <r>
      <rPr>
        <u/>
        <sz val="12"/>
        <color theme="1"/>
        <rFont val="Calibri"/>
        <family val="2"/>
      </rPr>
      <t>gezielt</t>
    </r>
    <r>
      <rPr>
        <sz val="12"/>
        <color theme="1"/>
        <rFont val="Calibri"/>
        <family val="2"/>
      </rPr>
      <t xml:space="preserve"> einsetzen</t>
    </r>
  </si>
  <si>
    <r>
      <t xml:space="preserve">Aufbau, Inhalt und Formulierungen eigener Texte </t>
    </r>
    <r>
      <rPr>
        <u/>
        <sz val="12"/>
        <color theme="1"/>
        <rFont val="Calibri"/>
        <family val="2"/>
      </rPr>
      <t>hinsichtlich der Aufgabenstellung</t>
    </r>
    <r>
      <rPr>
        <sz val="12"/>
        <color theme="1"/>
        <rFont val="Calibri"/>
        <family val="2"/>
      </rPr>
      <t xml:space="preserve"> überprüfen
</t>
    </r>
  </si>
  <si>
    <t>Strategien zur Überprüfung der sprachlichen Richtigkeit und Rechtschreibung einsetzen</t>
  </si>
  <si>
    <t>informierendes Schreiben</t>
  </si>
  <si>
    <t>argumentierendes Schreiben</t>
  </si>
  <si>
    <t>appellierendes Schreiben</t>
  </si>
  <si>
    <r>
      <t>untersuchendes Schreiben:
(</t>
    </r>
    <r>
      <rPr>
        <u/>
        <sz val="12"/>
        <color theme="1"/>
        <rFont val="Calibri"/>
        <family val="2"/>
      </rPr>
      <t>analysieren und interpretieren</t>
    </r>
    <r>
      <rPr>
        <sz val="12"/>
        <color theme="1"/>
        <rFont val="Calibri"/>
        <family val="2"/>
      </rPr>
      <t xml:space="preserve">) deuten
</t>
    </r>
  </si>
  <si>
    <t>gestaltendes Schreiben</t>
  </si>
  <si>
    <r>
      <t xml:space="preserve">literarische Texte verstehen und nutzen
</t>
    </r>
    <r>
      <rPr>
        <sz val="14"/>
        <color theme="0"/>
        <rFont val="Calibri"/>
        <family val="2"/>
      </rPr>
      <t>analysierendes, erörterndes und produktives Erschließen von literarischen Texten</t>
    </r>
    <r>
      <rPr>
        <b/>
        <sz val="16"/>
        <color theme="0"/>
        <rFont val="Calibri"/>
        <family val="2"/>
      </rPr>
      <t xml:space="preserve">
</t>
    </r>
  </si>
  <si>
    <t>Medien verstehen und nutzen</t>
  </si>
  <si>
    <r>
      <t xml:space="preserve">über grundlegende Lesefertigkeiten verfügen: flüssig, sinnbezogen, überfliegend, selektiv, </t>
    </r>
    <r>
      <rPr>
        <u/>
        <sz val="12"/>
        <color theme="1"/>
        <rFont val="Calibri"/>
        <family val="2"/>
      </rPr>
      <t>navigierend</t>
    </r>
    <r>
      <rPr>
        <sz val="12"/>
        <color theme="1"/>
        <rFont val="Calibri"/>
        <family val="2"/>
      </rPr>
      <t xml:space="preserve"> lesen</t>
    </r>
  </si>
  <si>
    <t>Wortbedeutungen klären</t>
  </si>
  <si>
    <t>Textschemata erfassen: Textsorte, Aufbau des Textes</t>
  </si>
  <si>
    <t>Verfahren zur Textaufnahme kennen und nutzen</t>
  </si>
  <si>
    <t>Erzähltexte, lyrische, dramatische Texte unterscheiden</t>
  </si>
  <si>
    <t>Zusammenhänge zwischen Text, Entstehungszeit und Leben des Autors/der Autorin herstellen</t>
  </si>
  <si>
    <t>produktive Methoden anwenden</t>
  </si>
  <si>
    <t>medienspezifische Formen kennen</t>
  </si>
  <si>
    <t>Medien zur Präsentation und ästhetische Produktion nutzen</t>
  </si>
  <si>
    <t>Äußerungen/Texte in Verwendungszusammenhängen reflektieren und bewusst gestalten</t>
  </si>
  <si>
    <t>Textbeschaffenheit analysieren und reflektieren</t>
  </si>
  <si>
    <t>Leistungen von Sätzen und Wortarten kennen und für Sprechen, Schreiben und Textuntersuchung nutzen</t>
  </si>
  <si>
    <t>Laut-Buchstaben-Beziehungen kennen und reflektieren</t>
  </si>
  <si>
    <r>
      <t xml:space="preserve">beim Sprachhandeln einen </t>
    </r>
    <r>
      <rPr>
        <u/>
        <sz val="12"/>
        <color theme="1"/>
        <rFont val="Calibri"/>
        <family val="2"/>
      </rPr>
      <t>differenzierten</t>
    </r>
    <r>
      <rPr>
        <sz val="12"/>
        <color theme="1"/>
        <rFont val="Calibri"/>
        <family val="2"/>
      </rPr>
      <t xml:space="preserve"> Wortschatz gebrauchen </t>
    </r>
    <r>
      <rPr>
        <u/>
        <sz val="12"/>
        <color theme="1"/>
        <rFont val="Calibri"/>
        <family val="2"/>
      </rPr>
      <t>(einschließlich umgangssprachlicher und idiomatischer Wendungen)</t>
    </r>
    <r>
      <rPr>
        <sz val="12"/>
        <color theme="1"/>
        <rFont val="Calibri"/>
        <family val="2"/>
      </rPr>
      <t xml:space="preserve"> in Kenntnis des jeweiligen Kommunikationsammenhangs</t>
    </r>
  </si>
  <si>
    <t>grundlegende Textfunktionen erfassen</t>
  </si>
  <si>
    <t>ausgewählte Erscheinungen des Sprachwandels kennen und bewerten</t>
  </si>
  <si>
    <t>sprachliche Mittel zur Sicherung des Textzusammenhangs kennen und anwenden: Wort-, Satz-, Textebene</t>
  </si>
  <si>
    <t>Möglichkeiten der Textstrukturierung kennen und nutzen</t>
  </si>
  <si>
    <t>Wortarten kennen und funktional gebrauchen</t>
  </si>
  <si>
    <t>Satzstrukturen kennen und funktional verwenden</t>
  </si>
  <si>
    <t>wichtige Regeln der Aussprache und der Orthografie kennen und beim Sprachhandeln berücksichtigen</t>
  </si>
  <si>
    <t>gezielt nachfragen</t>
  </si>
  <si>
    <t>sicher in digitalen Umgebungen agieren
digitales Interagieren
persönliche Daten und Privatsphäre schützen</t>
  </si>
  <si>
    <t>sich in eine Rolle hineinversetzen und sie gestalten</t>
  </si>
  <si>
    <t xml:space="preserve">Sprechbeiträge und Gespräche situationsangemessen planen </t>
  </si>
  <si>
    <t>Anliegen und Konflikte gemeinsam mit anderen diskutieren und klären</t>
  </si>
  <si>
    <t>über Lernerfahrungen sprechen und andere in ihren Lernprozessen unterstützen</t>
  </si>
  <si>
    <t xml:space="preserve">eine gut lesbare Handschrift flüssig schreiben
</t>
  </si>
  <si>
    <t>richtig schreiben</t>
  </si>
  <si>
    <t>Zeichensetzung beachten
Rechtschreibstrategien verwenden</t>
  </si>
  <si>
    <t xml:space="preserve">über Fehlersensibilität und Rechtschreibgespür verfügen
Rechtschreibhilfen verwenden
</t>
  </si>
  <si>
    <t>geübte, rechtschreibwichtige Wörter normgerecht schreiben
Arbeitstechniken nutzen</t>
  </si>
  <si>
    <t xml:space="preserve">Texte begründet auswählen
sich in einer Bücherei orientieren
Angebote in Zeitungen und Zeitschriften, in Hörfunk und Fernsehen, auf Ton- und Bildträgern sowie im Netz kennen, nutzen und begründet auswählen
Informationen in Druck- und elektronischen Medien suchen
</t>
  </si>
  <si>
    <t xml:space="preserve">Verfahren zur ersten Orientierung über einen Text nutzen
gezielt einzelne Informationen suchen
Texte genau lesen
</t>
  </si>
  <si>
    <t>bei Verständnisschwierigkeiten Verstehenshilfen anwenden</t>
  </si>
  <si>
    <t xml:space="preserve">zentrale Aussagen eines Textes erfassen und wiedergeben
Aussagen mit Textstellen belegen
</t>
  </si>
  <si>
    <t xml:space="preserve">eigene Gedanken zu Texten entwickeln, zu Texten Stellung nehmen und mit anderen über Texte sprechen
bei der Beschäftigung mit literarischen Texten Sensibilität und Verständnis für Gedanken und Gefühle und zwischenmenschliche Beziehungen zeigen
handelnd mit Texten umgehen
</t>
  </si>
  <si>
    <t xml:space="preserve">selbstgewählte Texte zum Vorlesen vorbereiten und sinngestaltend vorlesen
Geschichten, Gedichte und Dialoge vortragen, auch auswendig
ein Kinderbuch selbst auswählen und vorstellen
verschiedene Medien für Präsentationen nutzen
</t>
  </si>
  <si>
    <t xml:space="preserve">Unterschiede von gesprochener und geschriebener Sprache kennen 
Rollen von Sprecher/Schreiber – Hörer/Leser untersuchen und nutzen
</t>
  </si>
  <si>
    <t>unterschiedliche Sprechsituationen gestalten</t>
  </si>
  <si>
    <t xml:space="preserve">Medien in der digitalen Welt verstehen und reflektieren
</t>
  </si>
  <si>
    <t>eigene Erlebnisse, Haltungen, Situationen szenisch darstellen</t>
  </si>
  <si>
    <t>Texte (medial unterschiedlich vermittelt) szenisch gestalten</t>
  </si>
  <si>
    <t>über Schreibfertigkeiten
 verfügen</t>
  </si>
  <si>
    <t>Textverarbeitungsprogramme und ihre Möglichkeiten nutzen</t>
  </si>
  <si>
    <t xml:space="preserve">zentrale Schreibformen beherrschen und sachgerecht nutzen, Texte zu den zentralen Schreibformen schreiben
</t>
  </si>
  <si>
    <t xml:space="preserve">richtig schreiben
</t>
  </si>
  <si>
    <t>individuelle Fehlerschwerpunkte erkennen und mit Hilfe von Rechtschreibstrategien abbauen</t>
  </si>
  <si>
    <r>
      <t xml:space="preserve">
3. Lesen – mit Texten und Medien umgehen
</t>
    </r>
    <r>
      <rPr>
        <sz val="12"/>
        <color theme="1"/>
        <rFont val="Calibri"/>
        <family val="2"/>
      </rPr>
      <t xml:space="preserve">Læsning og fortolkning
</t>
    </r>
  </si>
  <si>
    <t>verschiedene Lesetechniken und –strategien kennen und anwenden</t>
  </si>
  <si>
    <r>
      <t xml:space="preserve">
3. Lesen – mit Texten und Medien umgehen 
</t>
    </r>
    <r>
      <rPr>
        <sz val="12"/>
        <color theme="1"/>
        <rFont val="Calibri"/>
        <family val="2"/>
      </rPr>
      <t xml:space="preserve">Læsning og fortolkning
</t>
    </r>
  </si>
  <si>
    <t>Informationsmöglichkeiten nutzen, z. B. Informationen zu einem Thema/Problem in unterschiedlichen Texten suchen, vergleichen, auswählen und bewerten (Suchstrategien)</t>
  </si>
  <si>
    <r>
      <t xml:space="preserve">Leseerwartungen und -erfahrungen </t>
    </r>
    <r>
      <rPr>
        <u/>
        <sz val="12"/>
        <color theme="1"/>
        <rFont val="Calibri"/>
        <family val="2"/>
      </rPr>
      <t xml:space="preserve">bewusst </t>
    </r>
    <r>
      <rPr>
        <sz val="12"/>
        <color theme="1"/>
        <rFont val="Calibri"/>
        <family val="2"/>
      </rPr>
      <t>nutzen</t>
    </r>
  </si>
  <si>
    <r>
      <t>Verfahren zur Textstrukturierung kennen und nutzen/</t>
    </r>
    <r>
      <rPr>
        <u/>
        <sz val="12"/>
        <color theme="1"/>
        <rFont val="Calibri"/>
        <family val="2"/>
      </rPr>
      <t>selbstständig anwenden</t>
    </r>
  </si>
  <si>
    <t xml:space="preserve">zentrale Inhalte erschließen
wesentliche Fachbegriffe zur Erschließung von Literatur kennen und anwenden
</t>
  </si>
  <si>
    <r>
      <t xml:space="preserve">sprachliche Gestaltungsmittel in ihren Wirkungszusammenhängen und in ihrer historischen Bedingtheit erkennen </t>
    </r>
    <r>
      <rPr>
        <u/>
        <sz val="12"/>
        <color theme="1"/>
        <rFont val="Calibri"/>
        <family val="2"/>
      </rPr>
      <t xml:space="preserve">und ihre Wirkungen einschätzen
</t>
    </r>
    <r>
      <rPr>
        <sz val="12"/>
        <color theme="1"/>
        <rFont val="Calibri"/>
        <family val="2"/>
      </rPr>
      <t xml:space="preserve">
analytische Methoden anwenden
Handlungen, Verhaltensweisen und Verhaltensmotive literarischer Figuren bewerten
eigene Deutungen des Textes entwickeln, am Text belegen und sich mit anderen darüber verständigen
</t>
    </r>
  </si>
  <si>
    <t xml:space="preserve">Informationsmöglichkeiten nutzen: z. B. Informationen zu einem Thema/Problem in unterschiedlichen Medien suchen, vergleichen, auswählen und bewerten (Suchstrategien)
</t>
  </si>
  <si>
    <t>Intention und Wirkung erkennen und bewerten
Informations- und Unterhaltungsfunktion unterscheiden
wesentliche Darstellungsmittel kennen und deren Wirkungen einschätzen
zwischen eigentlicher Wirklichkeit und virtuellen Welten in Medien unterscheiden: z. B. Fernsehserien, Onlinespiele, soziale Medien</t>
  </si>
  <si>
    <t xml:space="preserve">Sach- und Gebrauchstexte verstehen und nutzen
analysierendes und erörterndes Erschließen von Sachtexten
</t>
  </si>
  <si>
    <t>verschiedene Textfunktionen und Textsorten unterscheiden
Informationen und Wertung in Texten unterscheiden</t>
  </si>
  <si>
    <t xml:space="preserve">nichtlineare Texte auswerten: z. B. Schaubilder
</t>
  </si>
  <si>
    <r>
      <rPr>
        <u/>
        <sz val="12"/>
        <color theme="1"/>
        <rFont val="Calibri"/>
        <family val="2"/>
      </rPr>
      <t>ein breites Spektrum längerer und komplexerer Texte verstehen und im Detail erfassen</t>
    </r>
    <r>
      <rPr>
        <sz val="12"/>
        <color theme="1"/>
        <rFont val="Calibri"/>
        <family val="2"/>
      </rPr>
      <t xml:space="preserve">
Informationen zielgerichtet entnehmen, ordnen,</t>
    </r>
    <r>
      <rPr>
        <u/>
        <sz val="12"/>
        <color theme="1"/>
        <rFont val="Calibri"/>
        <family val="2"/>
      </rPr>
      <t xml:space="preserve"> vergleichen</t>
    </r>
    <r>
      <rPr>
        <sz val="12"/>
        <color theme="1"/>
        <rFont val="Calibri"/>
        <family val="2"/>
      </rPr>
      <t xml:space="preserve">, prüfen und ergänzen
aus Sach- und Gebrauchstexten begründete Schlussfolgerungen ziehen
</t>
    </r>
  </si>
  <si>
    <r>
      <t>Sprachvergleich: Mehrsprachigkeit (Schülerinnen und Schüler mit anderer Herkunftssprache und Fremdsprachenlernen) zur Entwicklung der Sprachbewusstheit und zum Sprachvergleich wahrnehmen/</t>
    </r>
    <r>
      <rPr>
        <u/>
        <sz val="12"/>
        <color theme="1"/>
        <rFont val="Calibri"/>
        <family val="2"/>
      </rPr>
      <t>nutzen</t>
    </r>
  </si>
  <si>
    <r>
      <t>„Sprache in der Sprache“ kennen und in ihrer Funktion unterscheiden
Sprechweisen unterscheiden und ihre Wirkung einschätzen/</t>
    </r>
    <r>
      <rPr>
        <u/>
        <sz val="12"/>
        <color theme="1"/>
        <rFont val="Calibri"/>
        <family val="2"/>
      </rPr>
      <t>beachten</t>
    </r>
    <r>
      <rPr>
        <sz val="12"/>
        <color theme="1"/>
        <rFont val="Calibri"/>
        <family val="2"/>
      </rPr>
      <t xml:space="preserve">
</t>
    </r>
  </si>
  <si>
    <t>grammatische Kategorien und ihre Leistungen in situativen und funktionalen Zusammenhängen kennen und nutzen</t>
  </si>
  <si>
    <r>
      <t xml:space="preserve">beim Sprachhandeln die Inhalts- und Beziehungsebene </t>
    </r>
    <r>
      <rPr>
        <u/>
        <sz val="12"/>
        <color theme="1"/>
        <rFont val="Calibri"/>
        <family val="2"/>
      </rPr>
      <t>im Zusammenhang mit den Grundfaktoren sprachlicher Kommunikation</t>
    </r>
    <r>
      <rPr>
        <sz val="12"/>
        <color theme="1"/>
        <rFont val="Calibri"/>
        <family val="2"/>
      </rPr>
      <t xml:space="preserve"> erkennen und berücksichtigen/unterscheiden: gelingende oder misslingende Kommunikation; öffentliche oder private Kommunikationssituation</t>
    </r>
  </si>
  <si>
    <t>Texte planen</t>
  </si>
  <si>
    <t>Texte für die Veröffentlichung aufbereiten und dabei auch die Schrift gestalten (z. B. digital)</t>
  </si>
  <si>
    <t>verschiedene Medien für die Darstellung von Sachverhalten nutzen (Präsentationstechniken)</t>
  </si>
  <si>
    <t>über Schreibfertigkeiten verfügen</t>
  </si>
  <si>
    <t>einen Schreibprozess eigenverantwortlich gestalten</t>
  </si>
  <si>
    <t>Grundregeln der Rechtschreibung und Zeichensetzung kennen und anwenden/sicher beherrschen und häufig vorkommende Wörter, Fachbegriffe und Fremdwörter richtig schreiben</t>
  </si>
  <si>
    <r>
      <t xml:space="preserve">wesentliche Aussagen aus </t>
    </r>
    <r>
      <rPr>
        <u/>
        <sz val="12"/>
        <color theme="1"/>
        <rFont val="Calibri"/>
        <family val="2"/>
      </rPr>
      <t>umfangreichen</t>
    </r>
    <r>
      <rPr>
        <sz val="12"/>
        <color theme="1"/>
        <rFont val="Calibri"/>
        <family val="2"/>
      </rPr>
      <t xml:space="preserve"> gesprochenen Texten verstehen, diese Informationen sichern und wiedergeben</t>
    </r>
  </si>
  <si>
    <t>KMK-Bildungsstandards – Sekundarstufe I – Klasse 5-10</t>
  </si>
  <si>
    <t xml:space="preserve">KMK-Bildungsstandards – Primarstufe  –  Klasse 1-4 </t>
  </si>
  <si>
    <t>Bildungsstandards</t>
  </si>
  <si>
    <t>Kompetenzziel</t>
  </si>
  <si>
    <t>2. Jahrgang</t>
  </si>
  <si>
    <t>4. Jahrgang</t>
  </si>
  <si>
    <t>6. Jahrgang</t>
  </si>
  <si>
    <t>9. Jahrgang</t>
  </si>
  <si>
    <t xml:space="preserve">Der Schüler bzw. die Schülerin kann Schreibideen sammeln, einfache Texte schreiben und über eigene sowie Texte anderer sprechen 
Eleven kan samle idéer, skrive enkle tekster læseligt og samtale om egne og andres tekster                            
</t>
  </si>
  <si>
    <t>Der Schüler bzw. die Schülerin kann einfache Texte sicher lesen und verstehen und sich aktiv mit Texten und Medien auseinandersetzen 
Eleven kan læse enkle tekster sikkert med forståelse og forholde sig aktivt til tekster og medier</t>
  </si>
  <si>
    <t xml:space="preserve">Der Schüler bzw. die Schülerin kann die grundlegenden Schreibfertigkeiten im Schreibprozess zu zentralen Schreibformen anwenden und dabei die Rechtschreibstrategien nutzen
Eleven kan anvende grundlæggende skrivefærdigheder i skriveprocessen inden for enkelte genrer med brug af stavestrategier
</t>
  </si>
  <si>
    <t xml:space="preserve">Der Schüler bzw. die Schülerin kann Sprache und Sprachgebrauch analysieren
Eleven kan analysere sprog og sprogbrug
</t>
  </si>
  <si>
    <r>
      <t xml:space="preserve">Der Schüler bzw. die Schülerin kann die Regeln der Kommunikation in überschaubaren, formellen und sozialen Relationen einhalten 
</t>
    </r>
    <r>
      <rPr>
        <b/>
        <i/>
        <sz val="12"/>
        <rFont val="Calibri"/>
        <family val="2"/>
      </rPr>
      <t xml:space="preserve">
</t>
    </r>
    <r>
      <rPr>
        <sz val="12"/>
        <rFont val="Calibri"/>
        <family val="2"/>
      </rPr>
      <t xml:space="preserve">Eleven kan følge regler for kommunikation i overskuelige formelle og sociale relationer
</t>
    </r>
  </si>
  <si>
    <r>
      <t>Der Schüler bzw. die Schülerin kann die grundlegenden Schreibfertigkeiten anwenden sowie innerhalb bestimmer Texttypen eigene Texte planen, schreiben, korrigieren und überarbeite</t>
    </r>
    <r>
      <rPr>
        <sz val="12"/>
        <rFont val="Calibri"/>
        <family val="2"/>
      </rPr>
      <t xml:space="preserve">n
Eleven kan anvende grundlæggende skrivefærdigheder samt planlægge, skrive, revidere og læse korrektur i enkelte genrer
</t>
    </r>
  </si>
  <si>
    <r>
      <t>Der Schüler bzw. die Schülerin kann situationsangemessen kommunizieren       
Eleven kan kommunikere med opmærksomhed på sprog og relationer</t>
    </r>
    <r>
      <rPr>
        <sz val="12"/>
        <color rgb="FFFF0000"/>
        <rFont val="Calibri"/>
        <family val="2"/>
      </rPr>
      <t xml:space="preserve">
</t>
    </r>
  </si>
  <si>
    <r>
      <t xml:space="preserve">Der Schüler bzw. die Schülerin kann fiktionale sowie nicht-fiktionale gedruckte und digitale Texte lesen und verstehen und sich aktiv mit ihnen auseinandersetzen 
</t>
    </r>
    <r>
      <rPr>
        <sz val="12"/>
        <rFont val="Calibri"/>
        <family val="2"/>
      </rPr>
      <t xml:space="preserve">
Eleven kan læse og forstå skøn- og faglitterære trykte såvel som digitale tekster og forholde sig aktivt til dem</t>
    </r>
  </si>
  <si>
    <r>
      <t xml:space="preserve">
Der Schüler bzw. die Schülerin kann Sprache und Sprachgebrauch sowie  Ähnlichkeiten bzw. Unterschiede verscheidener Sprachen untersuchen und damit experimentieren </t>
    </r>
    <r>
      <rPr>
        <sz val="12"/>
        <color rgb="FFFF0000"/>
        <rFont val="Calibri"/>
        <family val="2"/>
      </rPr>
      <t xml:space="preserve"> 
</t>
    </r>
    <r>
      <rPr>
        <sz val="12"/>
        <rFont val="Calibri"/>
        <family val="2"/>
      </rPr>
      <t>Eleven kan undersøge og eksperimentere med sprog og sprogbrug samt undersøge ligheder og forskelle mellem sprog</t>
    </r>
  </si>
  <si>
    <r>
      <t xml:space="preserve">
Der Schüler bzw. die Schülerin kann an Gesprächen über Sprache und Sprachgebrauch teilnehmen und mit Sprache spielerisch umgehen 
Eleven kan deltage i undersøgende samtaler om sprog og sprogbrug og lege med sproget</t>
    </r>
    <r>
      <rPr>
        <sz val="12"/>
        <color rgb="FFFF0000"/>
        <rFont val="Calibri"/>
        <family val="2"/>
      </rPr>
      <t xml:space="preserve">
</t>
    </r>
  </si>
  <si>
    <t xml:space="preserve">
Der Schüler bzw. die Schülerin kann überwiegend differenziert und mit Bewusstheit über die Funktion von Sprache in formellen und sozialen Situationen kommunizieren
Eleven kan kommunikere klart, tydeligt og varieret med bevidsthed om sprogets funktion i overskuelige formelle og sociale situationer
</t>
  </si>
  <si>
    <t xml:space="preserve">Der Schüler bzw. die Schülerin kann differenziert und reflektiert in verschiedenen Gesprächs- und Präsentationsformen mit einem nuancierten Wortschatz kommunizieren 
Eleven kan kommunikere overvejende varieret og reflekteret i forskellige samtale- og præsentationsformer med et nuanceret ordforråd
</t>
  </si>
  <si>
    <t xml:space="preserve">
Der Schüler bzw. die Schülerin kann fiktive sowie nicht-fiktive gedruckte und digitale Texte lesen, verstehen und analysieren
Eleven kan med brug af læseteknikker og -strategier læse, forstå og analysere skøn- og faglitterære trykte såvel som digitale tekster
</t>
  </si>
  <si>
    <t xml:space="preserve">Der Schüler bzw. die Schülerin kann über Sprache und Sprachgebrauch reflektieren, beides analysieren und dies für den eigenen Sprachgebrauch nutzen
Eleven kan analysere og reflektere over sprog og sprogbrug samt omsætte refleksionerne til egen sprogbrug </t>
  </si>
  <si>
    <t xml:space="preserve">
Der Schüler bzw. die Schülerin kann fiktive und nicht-fiktive gedruckte sowie digitale zum Teil komplexere Texte analysieren und interpretieren 
Eleven kan med bevidst brug af læseteknikker og læsestrategier analysere, fortolke og diskutere til dels komplekse skøn- og faglitterære trykte såvel som digitale tekster</t>
  </si>
  <si>
    <t xml:space="preserve">
Der Schüler bzw. die Schülerin kann die Schreibfertigkeiten im Schreibprozess anwenden, sich sprachlich differenziert innerhalb zentraler Schreibformen ausdrücken und die Rechtschreibstrategien sicher anwenden 
Eleven kan anvende skrivefærdigheder i skriveprocessen og formulere sig overvejende sprogligt varieret inden for forskellige genrer med sikker brug af stavestrategier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</si>
</sst>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font>
    <font>
      <b/>
      <sz val="11"/>
      <color theme="0"/>
      <name val="Calibri"/>
      <family val="2"/>
    </font>
    <font>
      <b/>
      <sz val="11"/>
      <color theme="1"/>
      <name val="Calibri"/>
      <family val="2"/>
    </font>
    <font>
      <sz val="14"/>
      <color theme="1"/>
      <name val="Calibri"/>
      <family val="2"/>
    </font>
    <font>
      <sz val="16"/>
      <color theme="1"/>
      <name val="Calibri"/>
      <family val="2"/>
    </font>
    <font>
      <sz val="18"/>
      <color theme="1"/>
      <name val="Calibri"/>
      <family val="2"/>
    </font>
    <font>
      <b/>
      <sz val="11"/>
      <name val="Calibri"/>
      <family val="2"/>
    </font>
    <font>
      <sz val="11"/>
      <color theme="0"/>
      <name val="Calibri"/>
      <family val="2"/>
    </font>
    <font>
      <b/>
      <sz val="18"/>
      <color theme="1"/>
      <name val="Calibri"/>
      <family val="2"/>
    </font>
    <font>
      <b/>
      <sz val="16"/>
      <color theme="1"/>
      <name val="Calibri"/>
      <family val="2"/>
    </font>
    <font>
      <b/>
      <sz val="12"/>
      <name val="Calibri"/>
      <family val="2"/>
    </font>
    <font>
      <sz val="12"/>
      <color theme="1"/>
      <name val="Calibri"/>
      <family val="2"/>
    </font>
    <font>
      <b/>
      <sz val="12"/>
      <color theme="0"/>
      <name val="Calibri"/>
      <family val="2"/>
    </font>
    <font>
      <b/>
      <sz val="14"/>
      <name val="Calibri"/>
      <family val="2"/>
    </font>
    <font>
      <b/>
      <sz val="16"/>
      <color theme="0"/>
      <name val="Calibri"/>
      <family val="2"/>
    </font>
    <font>
      <sz val="12"/>
      <name val="Calibri"/>
      <family val="2"/>
    </font>
    <font>
      <b/>
      <sz val="22"/>
      <color theme="1"/>
      <name val="Calibri"/>
      <family val="2"/>
    </font>
    <font>
      <sz val="20"/>
      <color theme="1"/>
      <name val="Calibri"/>
      <family val="2"/>
    </font>
    <font>
      <b/>
      <sz val="12"/>
      <color theme="1"/>
      <name val="Calibri"/>
      <family val="2"/>
    </font>
    <font>
      <b/>
      <sz val="14"/>
      <color theme="0"/>
      <name val="Calibri"/>
      <family val="2"/>
    </font>
    <font>
      <i/>
      <sz val="12"/>
      <color theme="1"/>
      <name val="Calibri"/>
      <family val="2"/>
    </font>
    <font>
      <b/>
      <i/>
      <sz val="12"/>
      <color theme="1"/>
      <name val="Calibri"/>
      <family val="2"/>
    </font>
    <font>
      <b/>
      <i/>
      <sz val="11"/>
      <color theme="1"/>
      <name val="Calibri"/>
      <family val="2"/>
    </font>
    <font>
      <u/>
      <sz val="12"/>
      <color theme="1"/>
      <name val="Calibri"/>
      <family val="2"/>
    </font>
    <font>
      <sz val="14"/>
      <color theme="0"/>
      <name val="Calibri"/>
      <family val="2"/>
    </font>
    <font>
      <sz val="12"/>
      <color theme="1" tint="0.499984740745262"/>
      <name val="Calibri"/>
      <family val="2"/>
    </font>
    <font>
      <b/>
      <sz val="14"/>
      <color theme="1" tint="0.499984740745262"/>
      <name val="Calibri"/>
      <family val="2"/>
    </font>
    <font>
      <sz val="12"/>
      <color rgb="FFFF0000"/>
      <name val="Calibri"/>
      <family val="2"/>
    </font>
    <font>
      <b/>
      <i/>
      <sz val="12"/>
      <name val="Calibri"/>
      <family val="2"/>
    </font>
  </fonts>
  <fills count="7">
    <fill>
      <patternFill patternType="none"/>
    </fill>
    <fill>
      <patternFill patternType="gray125"/>
    </fill>
    <fill>
      <patternFill patternType="solid">
        <fgColor rgb="FFC00000"/>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34998626667073579"/>
        <bgColor indexed="64"/>
      </patternFill>
    </fill>
  </fills>
  <borders count="70">
    <border>
      <left/>
      <right/>
      <top/>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rgb="FFC00000"/>
      </left>
      <right style="hair">
        <color rgb="FFC00000"/>
      </right>
      <top style="thin">
        <color indexed="64"/>
      </top>
      <bottom style="hair">
        <color rgb="FFC00000"/>
      </bottom>
      <diagonal/>
    </border>
    <border>
      <left style="hair">
        <color rgb="FFC00000"/>
      </left>
      <right style="thin">
        <color indexed="64"/>
      </right>
      <top style="thin">
        <color indexed="64"/>
      </top>
      <bottom style="hair">
        <color rgb="FFC00000"/>
      </bottom>
      <diagonal/>
    </border>
    <border>
      <left style="hair">
        <color rgb="FFC00000"/>
      </left>
      <right style="hair">
        <color rgb="FFC00000"/>
      </right>
      <top style="hair">
        <color rgb="FFC00000"/>
      </top>
      <bottom style="thin">
        <color indexed="64"/>
      </bottom>
      <diagonal/>
    </border>
    <border>
      <left style="hair">
        <color rgb="FFC00000"/>
      </left>
      <right style="thin">
        <color indexed="64"/>
      </right>
      <top style="hair">
        <color rgb="FFC00000"/>
      </top>
      <bottom style="thin">
        <color indexed="64"/>
      </bottom>
      <diagonal/>
    </border>
    <border>
      <left style="thin">
        <color indexed="64"/>
      </left>
      <right/>
      <top style="medium">
        <color indexed="64"/>
      </top>
      <bottom/>
      <diagonal/>
    </border>
    <border>
      <left style="thin">
        <color indexed="64"/>
      </left>
      <right/>
      <top/>
      <bottom/>
      <diagonal/>
    </border>
    <border>
      <left style="hair">
        <color indexed="64"/>
      </left>
      <right style="hair">
        <color indexed="64"/>
      </right>
      <top style="medium">
        <color indexed="64"/>
      </top>
      <bottom style="thin">
        <color indexed="64"/>
      </bottom>
      <diagonal/>
    </border>
    <border>
      <left/>
      <right/>
      <top/>
      <bottom style="medium">
        <color rgb="FFC00000"/>
      </bottom>
      <diagonal/>
    </border>
    <border>
      <left style="hair">
        <color rgb="FFC00000"/>
      </left>
      <right/>
      <top style="thin">
        <color indexed="64"/>
      </top>
      <bottom style="hair">
        <color rgb="FFC00000"/>
      </bottom>
      <diagonal/>
    </border>
    <border>
      <left style="hair">
        <color rgb="FFC00000"/>
      </left>
      <right/>
      <top style="hair">
        <color rgb="FFC00000"/>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hair">
        <color rgb="FFC00000"/>
      </right>
      <top style="thin">
        <color indexed="64"/>
      </top>
      <bottom style="hair">
        <color rgb="FFC00000"/>
      </bottom>
      <diagonal/>
    </border>
    <border>
      <left style="thin">
        <color indexed="64"/>
      </left>
      <right style="hair">
        <color rgb="FFC00000"/>
      </right>
      <top style="hair">
        <color rgb="FFC00000"/>
      </top>
      <bottom style="thin">
        <color indexed="64"/>
      </bottom>
      <diagonal/>
    </border>
    <border>
      <left style="thin">
        <color indexed="64"/>
      </left>
      <right style="thin">
        <color indexed="64"/>
      </right>
      <top style="medium">
        <color indexed="64"/>
      </top>
      <bottom style="thin">
        <color indexed="64"/>
      </bottom>
      <diagonal/>
    </border>
    <border>
      <left style="hair">
        <color rgb="FFC00000"/>
      </left>
      <right/>
      <top style="thin">
        <color indexed="64"/>
      </top>
      <bottom/>
      <diagonal/>
    </border>
    <border>
      <left style="hair">
        <color rgb="FFC00000"/>
      </left>
      <right/>
      <top/>
      <bottom/>
      <diagonal/>
    </border>
    <border>
      <left style="hair">
        <color rgb="FFC00000"/>
      </left>
      <right/>
      <top/>
      <bottom style="thin">
        <color indexed="64"/>
      </bottom>
      <diagonal/>
    </border>
    <border>
      <left style="hair">
        <color rgb="FFC00000"/>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rgb="FFC00000"/>
      </bottom>
      <diagonal/>
    </border>
    <border>
      <left style="thin">
        <color indexed="64"/>
      </left>
      <right style="thin">
        <color indexed="64"/>
      </right>
      <top style="hair">
        <color rgb="FFC00000"/>
      </top>
      <bottom style="hair">
        <color rgb="FFC00000"/>
      </bottom>
      <diagonal/>
    </border>
    <border>
      <left/>
      <right/>
      <top style="thin">
        <color indexed="64"/>
      </top>
      <bottom style="hair">
        <color rgb="FFC00000"/>
      </bottom>
      <diagonal/>
    </border>
    <border>
      <left/>
      <right/>
      <top style="hair">
        <color rgb="FFC00000"/>
      </top>
      <bottom style="hair">
        <color rgb="FFC00000"/>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rgb="FFC00000"/>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rgb="FFC00000"/>
      </top>
      <bottom style="thin">
        <color indexed="64"/>
      </bottom>
      <diagonal/>
    </border>
    <border>
      <left style="thin">
        <color indexed="64"/>
      </left>
      <right style="hair">
        <color rgb="FFC00000"/>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hair">
        <color rgb="FFC00000"/>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medium">
        <color indexed="64"/>
      </top>
      <bottom style="thin">
        <color indexed="64"/>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style="thin">
        <color indexed="64"/>
      </top>
      <bottom style="hair">
        <color rgb="FFC00000"/>
      </bottom>
      <diagonal/>
    </border>
    <border>
      <left style="thin">
        <color indexed="64"/>
      </left>
      <right style="thin">
        <color indexed="64"/>
      </right>
      <top style="hair">
        <color rgb="FFC00000"/>
      </top>
      <bottom style="medium">
        <color indexed="64"/>
      </bottom>
      <diagonal/>
    </border>
    <border>
      <left style="thin">
        <color indexed="64"/>
      </left>
      <right style="hair">
        <color rgb="FFC00000"/>
      </right>
      <top/>
      <bottom style="medium">
        <color indexed="64"/>
      </bottom>
      <diagonal/>
    </border>
    <border>
      <left style="hair">
        <color indexed="64"/>
      </left>
      <right/>
      <top style="medium">
        <color indexed="64"/>
      </top>
      <bottom style="thin">
        <color indexed="64"/>
      </bottom>
      <diagonal/>
    </border>
    <border>
      <left style="thin">
        <color indexed="64"/>
      </left>
      <right/>
      <top style="hair">
        <color rgb="FFC00000"/>
      </top>
      <bottom/>
      <diagonal/>
    </border>
    <border>
      <left style="hair">
        <color indexed="64"/>
      </left>
      <right/>
      <top/>
      <bottom style="thin">
        <color indexed="64"/>
      </bottom>
      <diagonal/>
    </border>
    <border>
      <left/>
      <right style="thin">
        <color indexed="64"/>
      </right>
      <top/>
      <bottom/>
      <diagonal/>
    </border>
    <border>
      <left/>
      <right style="hair">
        <color rgb="FFC00000"/>
      </right>
      <top style="thin">
        <color indexed="64"/>
      </top>
      <bottom style="hair">
        <color rgb="FFC00000"/>
      </bottom>
      <diagonal/>
    </border>
    <border>
      <left/>
      <right/>
      <top style="hair">
        <color rgb="FFC00000"/>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260">
    <xf numFmtId="0" fontId="0" fillId="0" borderId="0" xfId="0"/>
    <xf numFmtId="0" fontId="5" fillId="0" borderId="0" xfId="0" applyFont="1"/>
    <xf numFmtId="0" fontId="0" fillId="0" borderId="0" xfId="0" applyBorder="1"/>
    <xf numFmtId="0" fontId="0" fillId="0" borderId="12" xfId="0" applyBorder="1"/>
    <xf numFmtId="0" fontId="0" fillId="0" borderId="13" xfId="0" applyFont="1" applyBorder="1" applyAlignment="1">
      <alignment horizontal="center" vertical="center"/>
    </xf>
    <xf numFmtId="0" fontId="0" fillId="0" borderId="14" xfId="0" applyFont="1" applyBorder="1" applyAlignment="1">
      <alignment horizontal="center" vertical="center"/>
    </xf>
    <xf numFmtId="0" fontId="0" fillId="0" borderId="16" xfId="0" applyFont="1" applyBorder="1" applyAlignment="1">
      <alignment horizontal="left" vertical="center" wrapText="1"/>
    </xf>
    <xf numFmtId="0" fontId="6" fillId="0" borderId="2" xfId="0" applyFont="1" applyFill="1" applyBorder="1" applyAlignment="1">
      <alignment vertical="center" wrapText="1"/>
    </xf>
    <xf numFmtId="0" fontId="1" fillId="2" borderId="18" xfId="0" applyFont="1" applyFill="1" applyBorder="1" applyAlignment="1">
      <alignment vertical="center" wrapText="1"/>
    </xf>
    <xf numFmtId="0" fontId="3" fillId="0" borderId="0" xfId="0" applyFont="1" applyBorder="1"/>
    <xf numFmtId="0" fontId="2" fillId="0" borderId="1" xfId="0" applyFont="1" applyBorder="1"/>
    <xf numFmtId="0" fontId="8" fillId="0" borderId="0" xfId="0" applyFont="1" applyBorder="1"/>
    <xf numFmtId="0" fontId="8" fillId="0" borderId="0" xfId="0" applyFont="1" applyFill="1" applyBorder="1"/>
    <xf numFmtId="0" fontId="9" fillId="0" borderId="12" xfId="0" applyFont="1" applyBorder="1"/>
    <xf numFmtId="0" fontId="6" fillId="0" borderId="23" xfId="0" applyFont="1" applyFill="1" applyBorder="1" applyAlignment="1">
      <alignment vertical="center" wrapText="1"/>
    </xf>
    <xf numFmtId="0" fontId="0" fillId="0" borderId="26" xfId="0" applyFont="1" applyBorder="1" applyAlignment="1">
      <alignment wrapText="1"/>
    </xf>
    <xf numFmtId="0" fontId="0" fillId="0" borderId="26" xfId="0" applyBorder="1"/>
    <xf numFmtId="0" fontId="0" fillId="0" borderId="27" xfId="0" applyFont="1" applyBorder="1" applyAlignment="1">
      <alignment wrapText="1"/>
    </xf>
    <xf numFmtId="0" fontId="0" fillId="0" borderId="27" xfId="0" applyBorder="1"/>
    <xf numFmtId="0" fontId="0" fillId="0" borderId="0" xfId="0" applyBorder="1" applyAlignment="1"/>
    <xf numFmtId="0" fontId="10" fillId="0" borderId="1" xfId="0" applyFont="1" applyFill="1" applyBorder="1" applyAlignment="1">
      <alignment wrapText="1"/>
    </xf>
    <xf numFmtId="0" fontId="12" fillId="2" borderId="18" xfId="0" applyFont="1" applyFill="1" applyBorder="1" applyAlignment="1">
      <alignment vertical="center" wrapText="1"/>
    </xf>
    <xf numFmtId="0" fontId="11" fillId="0" borderId="13" xfId="0" applyFont="1" applyBorder="1" applyAlignment="1">
      <alignment horizontal="center" vertical="center"/>
    </xf>
    <xf numFmtId="0" fontId="11" fillId="0" borderId="16" xfId="0" applyFont="1" applyBorder="1" applyAlignment="1">
      <alignment horizontal="left" vertical="top" wrapText="1"/>
    </xf>
    <xf numFmtId="0" fontId="11" fillId="0" borderId="5" xfId="0" applyFont="1" applyBorder="1" applyAlignment="1">
      <alignment horizontal="left" vertical="top" wrapText="1"/>
    </xf>
    <xf numFmtId="0" fontId="11" fillId="0" borderId="6" xfId="0" applyFont="1" applyBorder="1" applyAlignment="1">
      <alignment horizontal="left" vertical="top" wrapText="1"/>
    </xf>
    <xf numFmtId="0" fontId="11" fillId="0" borderId="14" xfId="0" applyFont="1" applyBorder="1" applyAlignment="1">
      <alignment horizontal="center" vertical="center"/>
    </xf>
    <xf numFmtId="0" fontId="11" fillId="0" borderId="17"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4" fillId="0" borderId="0" xfId="0" applyFont="1" applyBorder="1"/>
    <xf numFmtId="0" fontId="13" fillId="0" borderId="2" xfId="0" applyFont="1" applyFill="1" applyBorder="1" applyAlignment="1">
      <alignment vertical="center" wrapText="1"/>
    </xf>
    <xf numFmtId="0" fontId="13"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6" fillId="0" borderId="0" xfId="0" applyFont="1" applyBorder="1"/>
    <xf numFmtId="0" fontId="16" fillId="0" borderId="0" xfId="0" applyFont="1" applyFill="1" applyBorder="1"/>
    <xf numFmtId="0" fontId="17" fillId="0" borderId="0" xfId="0" applyFont="1" applyFill="1" applyBorder="1"/>
    <xf numFmtId="0" fontId="0" fillId="0" borderId="16" xfId="0" applyFont="1" applyBorder="1" applyAlignment="1">
      <alignment vertical="top" wrapText="1"/>
    </xf>
    <xf numFmtId="0" fontId="11" fillId="0" borderId="1" xfId="0" applyFont="1" applyBorder="1" applyAlignment="1">
      <alignment horizontal="left" vertical="top" wrapText="1"/>
    </xf>
    <xf numFmtId="0" fontId="0" fillId="0" borderId="10" xfId="0" applyBorder="1"/>
    <xf numFmtId="0" fontId="11" fillId="0" borderId="24" xfId="0" applyFont="1" applyBorder="1" applyAlignment="1">
      <alignment horizontal="center" vertical="center"/>
    </xf>
    <xf numFmtId="0" fontId="11" fillId="0" borderId="31" xfId="0" applyFont="1" applyBorder="1" applyAlignment="1">
      <alignment horizontal="center" vertical="center"/>
    </xf>
    <xf numFmtId="0" fontId="11" fillId="0" borderId="30" xfId="0" applyFont="1" applyBorder="1" applyAlignment="1">
      <alignment horizontal="left" vertical="top" wrapText="1"/>
    </xf>
    <xf numFmtId="0" fontId="11" fillId="0" borderId="36" xfId="0" applyFont="1" applyBorder="1" applyAlignment="1">
      <alignment horizontal="center" vertical="center"/>
    </xf>
    <xf numFmtId="0" fontId="11" fillId="0" borderId="38" xfId="0" applyFont="1" applyBorder="1" applyAlignment="1">
      <alignment horizontal="left" vertical="top" wrapText="1"/>
    </xf>
    <xf numFmtId="0" fontId="11" fillId="0" borderId="36" xfId="0" applyFont="1" applyBorder="1" applyAlignment="1">
      <alignment horizontal="left" vertical="top" wrapText="1"/>
    </xf>
    <xf numFmtId="0" fontId="11" fillId="0" borderId="31" xfId="0" applyFont="1" applyBorder="1" applyAlignment="1">
      <alignment horizontal="left" vertical="top" wrapText="1"/>
    </xf>
    <xf numFmtId="0" fontId="11" fillId="0" borderId="39" xfId="0" applyFont="1" applyBorder="1" applyAlignment="1">
      <alignment horizontal="left" vertical="top" wrapText="1"/>
    </xf>
    <xf numFmtId="0" fontId="11" fillId="0" borderId="40" xfId="0" applyFont="1" applyBorder="1" applyAlignment="1">
      <alignment horizontal="left" vertical="top" wrapText="1"/>
    </xf>
    <xf numFmtId="0" fontId="11" fillId="0" borderId="42" xfId="0" applyFont="1" applyBorder="1" applyAlignment="1">
      <alignment horizontal="left" vertical="top" wrapText="1"/>
    </xf>
    <xf numFmtId="0" fontId="11" fillId="0" borderId="43" xfId="0" applyFont="1" applyBorder="1" applyAlignment="1">
      <alignment horizontal="left" vertical="top" wrapText="1"/>
    </xf>
    <xf numFmtId="0" fontId="11" fillId="0" borderId="45" xfId="0" applyFont="1" applyBorder="1" applyAlignment="1">
      <alignment horizontal="left" vertical="top" wrapText="1"/>
    </xf>
    <xf numFmtId="0" fontId="11" fillId="0" borderId="2" xfId="0" applyFont="1" applyBorder="1" applyAlignment="1">
      <alignment horizontal="left" vertical="top" wrapText="1"/>
    </xf>
    <xf numFmtId="0" fontId="11" fillId="0" borderId="23" xfId="0" applyFont="1" applyBorder="1" applyAlignment="1">
      <alignment horizontal="center" vertical="center"/>
    </xf>
    <xf numFmtId="0" fontId="12" fillId="2" borderId="29" xfId="0" applyFont="1" applyFill="1" applyBorder="1" applyAlignment="1">
      <alignment vertical="center" wrapText="1"/>
    </xf>
    <xf numFmtId="0" fontId="13" fillId="0" borderId="23" xfId="0" applyFont="1" applyFill="1" applyBorder="1" applyAlignment="1">
      <alignment vertical="center" wrapText="1"/>
    </xf>
    <xf numFmtId="0" fontId="11" fillId="0" borderId="1" xfId="0" applyFont="1" applyBorder="1" applyAlignment="1">
      <alignment horizontal="center" vertical="center"/>
    </xf>
    <xf numFmtId="0" fontId="11" fillId="0" borderId="46" xfId="0" applyFont="1" applyBorder="1" applyAlignment="1">
      <alignment horizontal="center" vertical="center"/>
    </xf>
    <xf numFmtId="0" fontId="0" fillId="0" borderId="24" xfId="0" applyFont="1" applyBorder="1" applyAlignment="1">
      <alignment horizontal="center" vertical="center"/>
    </xf>
    <xf numFmtId="0" fontId="0" fillId="0" borderId="37" xfId="0" applyFont="1" applyBorder="1" applyAlignment="1">
      <alignment horizontal="center" vertical="center"/>
    </xf>
    <xf numFmtId="0" fontId="0" fillId="0" borderId="36" xfId="0" applyFont="1" applyBorder="1" applyAlignment="1">
      <alignment horizontal="center" vertical="center"/>
    </xf>
    <xf numFmtId="0" fontId="0" fillId="0" borderId="31" xfId="0" applyFont="1" applyBorder="1" applyAlignment="1">
      <alignment horizontal="center" vertical="center"/>
    </xf>
    <xf numFmtId="0" fontId="11" fillId="0" borderId="4" xfId="0" applyFont="1" applyBorder="1" applyAlignment="1">
      <alignment horizontal="left" vertical="top" wrapText="1"/>
    </xf>
    <xf numFmtId="0" fontId="0" fillId="0" borderId="23" xfId="0" applyFont="1" applyBorder="1" applyAlignment="1">
      <alignment horizontal="center" vertical="center"/>
    </xf>
    <xf numFmtId="0" fontId="1" fillId="2" borderId="31" xfId="0" applyFont="1" applyFill="1" applyBorder="1" applyAlignment="1">
      <alignment vertical="center" wrapText="1"/>
    </xf>
    <xf numFmtId="0" fontId="11" fillId="0" borderId="47" xfId="0" applyFont="1" applyBorder="1" applyAlignment="1">
      <alignment horizontal="left" vertical="top" wrapText="1"/>
    </xf>
    <xf numFmtId="0" fontId="11" fillId="0" borderId="39" xfId="0" applyFont="1" applyBorder="1" applyAlignment="1">
      <alignment vertical="top"/>
    </xf>
    <xf numFmtId="0" fontId="11" fillId="0" borderId="45" xfId="0" applyFont="1" applyBorder="1" applyAlignment="1">
      <alignment vertical="top"/>
    </xf>
    <xf numFmtId="0" fontId="15" fillId="0" borderId="45" xfId="0" applyFont="1" applyBorder="1" applyAlignment="1">
      <alignment horizontal="left" vertical="top" wrapText="1"/>
    </xf>
    <xf numFmtId="0" fontId="15" fillId="0" borderId="39" xfId="0" applyFont="1" applyBorder="1" applyAlignment="1">
      <alignment horizontal="left" vertical="top" wrapText="1"/>
    </xf>
    <xf numFmtId="0" fontId="11" fillId="0" borderId="46" xfId="0" applyFont="1" applyBorder="1" applyAlignment="1">
      <alignment horizontal="left" vertical="top" wrapText="1"/>
    </xf>
    <xf numFmtId="0" fontId="11" fillId="0" borderId="49" xfId="0" applyFont="1" applyBorder="1" applyAlignment="1">
      <alignment horizontal="left" vertical="top" wrapText="1"/>
    </xf>
    <xf numFmtId="0" fontId="11" fillId="0" borderId="34" xfId="0" applyFont="1" applyBorder="1" applyAlignment="1">
      <alignment horizontal="left" vertical="top" wrapText="1"/>
    </xf>
    <xf numFmtId="0" fontId="11" fillId="0" borderId="0" xfId="0" applyFont="1" applyBorder="1" applyAlignment="1">
      <alignment horizontal="left" vertical="top" wrapText="1"/>
    </xf>
    <xf numFmtId="0" fontId="11" fillId="0" borderId="23" xfId="0" applyFont="1" applyBorder="1" applyAlignment="1">
      <alignment horizontal="left" vertical="top" wrapText="1"/>
    </xf>
    <xf numFmtId="0" fontId="11" fillId="0" borderId="51" xfId="0" applyFont="1" applyBorder="1" applyAlignment="1">
      <alignment horizontal="left" vertical="top" wrapText="1"/>
    </xf>
    <xf numFmtId="0" fontId="11" fillId="0" borderId="32" xfId="0" applyFont="1" applyBorder="1" applyAlignment="1">
      <alignment horizontal="left" vertical="top" wrapText="1"/>
    </xf>
    <xf numFmtId="0" fontId="1" fillId="2" borderId="29" xfId="0" applyFont="1" applyFill="1" applyBorder="1" applyAlignment="1">
      <alignment vertical="center" wrapText="1"/>
    </xf>
    <xf numFmtId="0" fontId="0" fillId="0" borderId="2" xfId="0" applyFont="1" applyBorder="1" applyAlignment="1">
      <alignment horizontal="center" vertical="center"/>
    </xf>
    <xf numFmtId="0" fontId="11" fillId="0" borderId="26" xfId="0" applyFont="1" applyBorder="1" applyAlignment="1">
      <alignment horizontal="left" vertical="top" wrapText="1"/>
    </xf>
    <xf numFmtId="0" fontId="11" fillId="0" borderId="0" xfId="0" applyFont="1" applyFill="1" applyBorder="1" applyAlignment="1">
      <alignment horizontal="left" vertical="top" wrapText="1"/>
    </xf>
    <xf numFmtId="0" fontId="0" fillId="0" borderId="49" xfId="0" applyFont="1" applyBorder="1" applyAlignment="1">
      <alignment horizontal="center" vertical="center"/>
    </xf>
    <xf numFmtId="0" fontId="11" fillId="0" borderId="53" xfId="0" applyFont="1" applyBorder="1" applyAlignment="1">
      <alignment horizontal="left" vertical="top" wrapText="1"/>
    </xf>
    <xf numFmtId="0" fontId="15" fillId="0" borderId="2" xfId="0" applyFont="1" applyBorder="1" applyAlignment="1">
      <alignment horizontal="left" vertical="top" wrapText="1"/>
    </xf>
    <xf numFmtId="0" fontId="15" fillId="0" borderId="48" xfId="0" applyFont="1" applyBorder="1" applyAlignment="1">
      <alignment horizontal="left" vertical="top" wrapText="1"/>
    </xf>
    <xf numFmtId="0" fontId="11" fillId="0" borderId="48" xfId="0" applyFont="1" applyBorder="1" applyAlignment="1">
      <alignment horizontal="left" vertical="top" wrapText="1"/>
    </xf>
    <xf numFmtId="0" fontId="11" fillId="0" borderId="54" xfId="0" applyFont="1" applyBorder="1" applyAlignment="1">
      <alignment horizontal="left" vertical="top" wrapText="1"/>
    </xf>
    <xf numFmtId="0" fontId="0" fillId="0" borderId="43" xfId="0" applyFont="1" applyBorder="1" applyAlignment="1">
      <alignment horizontal="center" vertical="center"/>
    </xf>
    <xf numFmtId="0" fontId="11" fillId="0" borderId="55" xfId="0" applyFont="1" applyBorder="1" applyAlignment="1">
      <alignment horizontal="center" vertical="center"/>
    </xf>
    <xf numFmtId="0" fontId="11" fillId="0" borderId="43" xfId="0" applyFont="1" applyBorder="1" applyAlignment="1">
      <alignment horizontal="center" vertical="center"/>
    </xf>
    <xf numFmtId="0" fontId="11" fillId="0" borderId="24" xfId="0" applyFont="1" applyBorder="1" applyAlignment="1">
      <alignment horizontal="left" vertical="top" wrapText="1"/>
    </xf>
    <xf numFmtId="0" fontId="11" fillId="0" borderId="2" xfId="0" applyFont="1" applyBorder="1" applyAlignment="1">
      <alignment horizontal="center" vertical="center"/>
    </xf>
    <xf numFmtId="0" fontId="11" fillId="0" borderId="56" xfId="0" applyFont="1" applyBorder="1" applyAlignment="1">
      <alignment horizontal="left" vertical="top" wrapText="1"/>
    </xf>
    <xf numFmtId="0" fontId="0" fillId="0" borderId="58" xfId="0" applyBorder="1"/>
    <xf numFmtId="0" fontId="11" fillId="0" borderId="10" xfId="0" applyFont="1" applyBorder="1" applyAlignment="1">
      <alignment horizontal="left" vertical="top" wrapText="1"/>
    </xf>
    <xf numFmtId="0" fontId="0" fillId="0" borderId="1" xfId="0" applyBorder="1"/>
    <xf numFmtId="0" fontId="0" fillId="0" borderId="61" xfId="0" applyFont="1" applyBorder="1" applyAlignment="1">
      <alignment horizontal="left" vertical="center" wrapText="1"/>
    </xf>
    <xf numFmtId="0" fontId="0" fillId="0" borderId="62" xfId="0" applyBorder="1"/>
    <xf numFmtId="0" fontId="13" fillId="0" borderId="2" xfId="0" applyFont="1" applyFill="1" applyBorder="1" applyAlignment="1">
      <alignment horizontal="center" vertical="center" wrapText="1"/>
    </xf>
    <xf numFmtId="0" fontId="7" fillId="2" borderId="24" xfId="0" applyFont="1" applyFill="1" applyBorder="1" applyAlignment="1">
      <alignment horizontal="left" vertical="center"/>
    </xf>
    <xf numFmtId="0" fontId="7" fillId="2" borderId="25" xfId="0" applyFont="1" applyFill="1" applyBorder="1" applyAlignment="1">
      <alignment horizontal="left" vertical="center"/>
    </xf>
    <xf numFmtId="0" fontId="7" fillId="2" borderId="55" xfId="0" applyFont="1" applyFill="1" applyBorder="1" applyAlignment="1">
      <alignment horizontal="left" vertical="center"/>
    </xf>
    <xf numFmtId="0" fontId="14" fillId="3" borderId="15" xfId="0" applyFont="1" applyFill="1" applyBorder="1" applyAlignment="1">
      <alignment vertical="center" wrapText="1"/>
    </xf>
    <xf numFmtId="0" fontId="14" fillId="3" borderId="11" xfId="0" applyFont="1" applyFill="1" applyBorder="1" applyAlignment="1">
      <alignment vertical="center" wrapText="1"/>
    </xf>
    <xf numFmtId="0" fontId="0" fillId="0" borderId="36" xfId="0" applyBorder="1" applyAlignment="1">
      <alignment wrapText="1"/>
    </xf>
    <xf numFmtId="0" fontId="0" fillId="0" borderId="36" xfId="0" applyBorder="1" applyAlignment="1">
      <alignment vertical="top" wrapText="1"/>
    </xf>
    <xf numFmtId="0" fontId="20" fillId="0" borderId="36" xfId="0" applyFont="1" applyBorder="1" applyAlignment="1">
      <alignment horizontal="left" vertical="top" wrapText="1"/>
    </xf>
    <xf numFmtId="0" fontId="18" fillId="0" borderId="36" xfId="0" applyFont="1" applyBorder="1" applyAlignment="1">
      <alignment horizontal="left" vertical="top" wrapText="1"/>
    </xf>
    <xf numFmtId="0" fontId="21" fillId="0" borderId="36" xfId="0" applyFont="1" applyBorder="1" applyAlignment="1">
      <alignment horizontal="left" vertical="top" wrapText="1"/>
    </xf>
    <xf numFmtId="0" fontId="22" fillId="0" borderId="36" xfId="0" applyFont="1" applyBorder="1" applyAlignment="1">
      <alignment vertical="top"/>
    </xf>
    <xf numFmtId="0" fontId="22" fillId="0" borderId="36" xfId="0" applyFont="1" applyBorder="1" applyAlignment="1">
      <alignment vertical="top" wrapText="1"/>
    </xf>
    <xf numFmtId="0" fontId="22" fillId="0" borderId="36" xfId="0" applyFont="1" applyBorder="1" applyAlignment="1">
      <alignment wrapText="1"/>
    </xf>
    <xf numFmtId="0" fontId="11" fillId="0" borderId="4" xfId="0" applyFont="1" applyBorder="1" applyAlignment="1">
      <alignment horizontal="left" vertical="top" wrapText="1"/>
    </xf>
    <xf numFmtId="0" fontId="11" fillId="0" borderId="40" xfId="0" applyFont="1" applyBorder="1" applyAlignment="1">
      <alignment horizontal="left" vertical="top" wrapText="1"/>
    </xf>
    <xf numFmtId="0" fontId="13" fillId="0" borderId="69" xfId="0" applyFont="1" applyFill="1" applyBorder="1" applyAlignment="1">
      <alignment horizontal="center" vertical="center" wrapText="1"/>
    </xf>
    <xf numFmtId="0" fontId="26" fillId="0" borderId="49" xfId="0" applyFont="1" applyFill="1" applyBorder="1" applyAlignment="1">
      <alignment horizontal="center" vertical="center" wrapText="1"/>
    </xf>
    <xf numFmtId="0" fontId="0" fillId="0" borderId="27" xfId="0" applyBorder="1" applyAlignment="1">
      <alignment horizontal="center"/>
    </xf>
    <xf numFmtId="0" fontId="10" fillId="0" borderId="1" xfId="0" applyFont="1" applyFill="1" applyBorder="1" applyAlignment="1">
      <alignment horizontal="left" wrapText="1"/>
    </xf>
    <xf numFmtId="0" fontId="0" fillId="0" borderId="26" xfId="0" applyBorder="1" applyAlignment="1">
      <alignment horizontal="center"/>
    </xf>
    <xf numFmtId="0" fontId="18" fillId="0" borderId="35" xfId="0" applyFont="1" applyBorder="1" applyAlignment="1">
      <alignment horizontal="left" vertical="top" wrapText="1"/>
    </xf>
    <xf numFmtId="0" fontId="18" fillId="0" borderId="34" xfId="0" applyFont="1" applyBorder="1" applyAlignment="1">
      <alignment horizontal="left" vertical="top" wrapText="1"/>
    </xf>
    <xf numFmtId="0" fontId="18" fillId="0" borderId="31" xfId="0" applyFont="1" applyBorder="1" applyAlignment="1">
      <alignment horizontal="left" vertical="top" wrapText="1"/>
    </xf>
    <xf numFmtId="0" fontId="11" fillId="4" borderId="46" xfId="0" applyFont="1" applyFill="1" applyBorder="1" applyAlignment="1">
      <alignment horizontal="center" vertical="top" wrapText="1"/>
    </xf>
    <xf numFmtId="0" fontId="11" fillId="4" borderId="45" xfId="0" applyFont="1" applyFill="1" applyBorder="1" applyAlignment="1">
      <alignment horizontal="center" vertical="top" wrapText="1"/>
    </xf>
    <xf numFmtId="0" fontId="11" fillId="4" borderId="39" xfId="0" applyFont="1" applyFill="1" applyBorder="1" applyAlignment="1">
      <alignment horizontal="center" vertical="top" wrapText="1"/>
    </xf>
    <xf numFmtId="0" fontId="13" fillId="0" borderId="2" xfId="0" applyFont="1" applyFill="1" applyBorder="1" applyAlignment="1">
      <alignment horizontal="center" vertical="center" wrapText="1"/>
    </xf>
    <xf numFmtId="0" fontId="14" fillId="2" borderId="63"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0" borderId="46" xfId="0" applyFont="1" applyBorder="1" applyAlignment="1">
      <alignment horizontal="left" vertical="top" wrapText="1"/>
    </xf>
    <xf numFmtId="0" fontId="11" fillId="0" borderId="39" xfId="0" applyFont="1" applyBorder="1" applyAlignment="1">
      <alignment horizontal="left" vertical="top" wrapText="1"/>
    </xf>
    <xf numFmtId="0" fontId="14" fillId="2" borderId="28" xfId="0" applyFont="1" applyFill="1" applyBorder="1" applyAlignment="1">
      <alignment horizontal="center" vertical="center" wrapText="1"/>
    </xf>
    <xf numFmtId="0" fontId="14" fillId="2" borderId="29"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6" xfId="0" applyFont="1" applyFill="1" applyBorder="1" applyAlignment="1">
      <alignment horizontal="center" vertical="center" wrapText="1"/>
    </xf>
    <xf numFmtId="0" fontId="14" fillId="2" borderId="65" xfId="0" applyFont="1" applyFill="1" applyBorder="1" applyAlignment="1">
      <alignment horizontal="center" vertical="center" wrapText="1"/>
    </xf>
    <xf numFmtId="0" fontId="14" fillId="6" borderId="4" xfId="0" applyFont="1" applyFill="1" applyBorder="1" applyAlignment="1">
      <alignment horizontal="center" vertical="center" wrapText="1"/>
    </xf>
    <xf numFmtId="0" fontId="14" fillId="6" borderId="4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39" xfId="0" applyFont="1" applyFill="1" applyBorder="1" applyAlignment="1">
      <alignment horizontal="center" vertical="center" wrapText="1"/>
    </xf>
    <xf numFmtId="0" fontId="11" fillId="0" borderId="3" xfId="0" applyFont="1" applyBorder="1" applyAlignment="1">
      <alignment horizontal="left" vertical="top" wrapText="1"/>
    </xf>
    <xf numFmtId="0" fontId="11" fillId="0" borderId="51" xfId="0" applyFont="1" applyBorder="1" applyAlignment="1">
      <alignment horizontal="left" vertical="top" wrapText="1"/>
    </xf>
    <xf numFmtId="0" fontId="11" fillId="0" borderId="4" xfId="0" applyFont="1" applyBorder="1" applyAlignment="1">
      <alignment horizontal="left" vertical="top" wrapText="1"/>
    </xf>
    <xf numFmtId="0" fontId="11" fillId="0" borderId="40" xfId="0" applyFont="1" applyBorder="1" applyAlignment="1">
      <alignment horizontal="left" vertical="top" wrapText="1"/>
    </xf>
    <xf numFmtId="0" fontId="11" fillId="0" borderId="46" xfId="0" applyFont="1" applyBorder="1" applyAlignment="1">
      <alignment vertical="top" wrapText="1"/>
    </xf>
    <xf numFmtId="0" fontId="11" fillId="0" borderId="39" xfId="0" applyFont="1" applyBorder="1" applyAlignment="1">
      <alignment vertical="top" wrapText="1"/>
    </xf>
    <xf numFmtId="0" fontId="11" fillId="5" borderId="46" xfId="0" applyFont="1" applyFill="1" applyBorder="1" applyAlignment="1">
      <alignment horizontal="left" vertical="top" wrapText="1"/>
    </xf>
    <xf numFmtId="0" fontId="11" fillId="5" borderId="39" xfId="0" applyFont="1" applyFill="1" applyBorder="1" applyAlignment="1">
      <alignment horizontal="left" vertical="top" wrapText="1"/>
    </xf>
    <xf numFmtId="0" fontId="11" fillId="0" borderId="49" xfId="0" applyFont="1" applyBorder="1" applyAlignment="1">
      <alignment vertical="top" wrapText="1"/>
    </xf>
    <xf numFmtId="0" fontId="11" fillId="0" borderId="53" xfId="0" applyFont="1" applyBorder="1" applyAlignment="1">
      <alignment vertical="top" wrapText="1"/>
    </xf>
    <xf numFmtId="0" fontId="11" fillId="0" borderId="48" xfId="0" applyFont="1" applyBorder="1" applyAlignment="1">
      <alignment vertical="top" wrapText="1"/>
    </xf>
    <xf numFmtId="0" fontId="11" fillId="5" borderId="45" xfId="0" applyFont="1" applyFill="1" applyBorder="1" applyAlignment="1">
      <alignment horizontal="left" vertical="top" wrapText="1"/>
    </xf>
    <xf numFmtId="0" fontId="25" fillId="0" borderId="35" xfId="0" applyFont="1" applyBorder="1" applyAlignment="1">
      <alignment vertical="center" wrapText="1"/>
    </xf>
    <xf numFmtId="0" fontId="25" fillId="0" borderId="34" xfId="0" applyFont="1" applyBorder="1" applyAlignment="1">
      <alignment vertical="center" wrapText="1"/>
    </xf>
    <xf numFmtId="0" fontId="25" fillId="0" borderId="31" xfId="0" applyFont="1" applyBorder="1" applyAlignment="1">
      <alignment vertical="center" wrapText="1"/>
    </xf>
    <xf numFmtId="0" fontId="11" fillId="0" borderId="35" xfId="0" applyFont="1" applyBorder="1" applyAlignment="1">
      <alignment vertical="center" wrapText="1"/>
    </xf>
    <xf numFmtId="0" fontId="11" fillId="0" borderId="34" xfId="0" applyFont="1" applyBorder="1" applyAlignment="1">
      <alignment vertical="center" wrapText="1"/>
    </xf>
    <xf numFmtId="0" fontId="11" fillId="0" borderId="31" xfId="0" applyFont="1" applyBorder="1" applyAlignment="1">
      <alignment vertical="center" wrapText="1"/>
    </xf>
    <xf numFmtId="0" fontId="25" fillId="0" borderId="35" xfId="0" applyFont="1" applyBorder="1" applyAlignment="1">
      <alignment horizontal="left" vertical="center" wrapText="1"/>
    </xf>
    <xf numFmtId="0" fontId="25" fillId="0" borderId="34" xfId="0" applyFont="1" applyBorder="1" applyAlignment="1">
      <alignment horizontal="left" vertical="center" wrapText="1"/>
    </xf>
    <xf numFmtId="0" fontId="25" fillId="0" borderId="43" xfId="0" applyFont="1" applyBorder="1" applyAlignment="1">
      <alignment horizontal="left" vertical="center" wrapText="1"/>
    </xf>
    <xf numFmtId="0" fontId="11" fillId="0" borderId="35" xfId="0" applyFont="1" applyBorder="1" applyAlignment="1">
      <alignment horizontal="left" vertical="center" wrapText="1"/>
    </xf>
    <xf numFmtId="0" fontId="11" fillId="0" borderId="34" xfId="0" applyFont="1" applyBorder="1" applyAlignment="1">
      <alignment horizontal="left" vertical="center" wrapText="1"/>
    </xf>
    <xf numFmtId="0" fontId="11" fillId="0" borderId="43" xfId="0" applyFont="1" applyBorder="1" applyAlignment="1">
      <alignment horizontal="left" vertical="center" wrapText="1"/>
    </xf>
    <xf numFmtId="0" fontId="25" fillId="0" borderId="43" xfId="0" applyFont="1" applyBorder="1" applyAlignment="1">
      <alignment vertical="center" wrapText="1"/>
    </xf>
    <xf numFmtId="0" fontId="11" fillId="0" borderId="43" xfId="0" applyFont="1" applyBorder="1" applyAlignment="1">
      <alignment vertical="center" wrapText="1"/>
    </xf>
    <xf numFmtId="0" fontId="14" fillId="6" borderId="45" xfId="0" applyFont="1" applyFill="1" applyBorder="1" applyAlignment="1">
      <alignment horizontal="center" vertical="center" wrapText="1"/>
    </xf>
    <xf numFmtId="0" fontId="11" fillId="0" borderId="45" xfId="0" applyFont="1" applyBorder="1" applyAlignment="1">
      <alignment vertical="top" wrapText="1"/>
    </xf>
    <xf numFmtId="0" fontId="11" fillId="0" borderId="45" xfId="0" applyFont="1" applyBorder="1" applyAlignment="1">
      <alignment horizontal="left" vertical="top" wrapText="1"/>
    </xf>
    <xf numFmtId="0" fontId="11" fillId="5" borderId="49" xfId="0" applyFont="1" applyFill="1" applyBorder="1" applyAlignment="1">
      <alignment horizontal="left" vertical="top" wrapText="1"/>
    </xf>
    <xf numFmtId="0" fontId="11" fillId="5" borderId="53" xfId="0" applyFont="1" applyFill="1" applyBorder="1" applyAlignment="1">
      <alignment horizontal="left" vertical="top" wrapText="1"/>
    </xf>
    <xf numFmtId="0" fontId="11" fillId="5" borderId="48" xfId="0" applyFont="1" applyFill="1" applyBorder="1" applyAlignment="1">
      <alignment horizontal="left" vertical="top" wrapText="1"/>
    </xf>
    <xf numFmtId="0" fontId="11" fillId="5" borderId="46" xfId="0" applyFont="1" applyFill="1" applyBorder="1" applyAlignment="1">
      <alignment vertical="top" wrapText="1"/>
    </xf>
    <xf numFmtId="0" fontId="11" fillId="5" borderId="45" xfId="0" applyFont="1" applyFill="1" applyBorder="1" applyAlignment="1">
      <alignment vertical="top" wrapText="1"/>
    </xf>
    <xf numFmtId="0" fontId="11" fillId="5" borderId="39" xfId="0" applyFont="1" applyFill="1" applyBorder="1" applyAlignment="1">
      <alignment vertical="top" wrapText="1"/>
    </xf>
    <xf numFmtId="0" fontId="11" fillId="0" borderId="3" xfId="0" applyFont="1" applyBorder="1" applyAlignment="1">
      <alignment vertical="top" wrapText="1"/>
    </xf>
    <xf numFmtId="0" fontId="11" fillId="0" borderId="32" xfId="0" applyFont="1" applyBorder="1" applyAlignment="1">
      <alignment vertical="top" wrapText="1"/>
    </xf>
    <xf numFmtId="0" fontId="11" fillId="0" borderId="51" xfId="0" applyFont="1" applyBorder="1" applyAlignment="1">
      <alignment vertical="top" wrapText="1"/>
    </xf>
    <xf numFmtId="0" fontId="11" fillId="0" borderId="4" xfId="0" applyFont="1" applyBorder="1" applyAlignment="1">
      <alignment vertical="top" wrapText="1"/>
    </xf>
    <xf numFmtId="0" fontId="11" fillId="0" borderId="1" xfId="0" applyFont="1" applyBorder="1" applyAlignment="1">
      <alignment vertical="top" wrapText="1"/>
    </xf>
    <xf numFmtId="0" fontId="11" fillId="0" borderId="40" xfId="0" applyFont="1" applyBorder="1" applyAlignment="1">
      <alignment vertical="top" wrapText="1"/>
    </xf>
    <xf numFmtId="0" fontId="11" fillId="0" borderId="1" xfId="0" applyFont="1" applyBorder="1" applyAlignment="1">
      <alignment horizontal="left" vertical="top" wrapText="1"/>
    </xf>
    <xf numFmtId="0" fontId="13" fillId="0" borderId="49" xfId="0" applyFont="1" applyFill="1" applyBorder="1" applyAlignment="1">
      <alignment horizontal="center" vertical="center" wrapText="1"/>
    </xf>
    <xf numFmtId="0" fontId="13" fillId="0" borderId="48" xfId="0" applyFont="1" applyFill="1" applyBorder="1" applyAlignment="1">
      <alignment horizontal="center" vertical="center" wrapText="1"/>
    </xf>
    <xf numFmtId="0" fontId="11" fillId="0" borderId="10" xfId="0" applyFont="1" applyBorder="1" applyAlignment="1">
      <alignment horizontal="left" vertical="top" wrapText="1"/>
    </xf>
    <xf numFmtId="0" fontId="11" fillId="0" borderId="60" xfId="0" applyFont="1" applyBorder="1" applyAlignment="1">
      <alignment horizontal="left" vertical="top" wrapText="1"/>
    </xf>
    <xf numFmtId="0" fontId="11" fillId="0" borderId="67" xfId="0" applyFont="1" applyBorder="1" applyAlignment="1">
      <alignment horizontal="left" vertical="top" wrapText="1"/>
    </xf>
    <xf numFmtId="0" fontId="11" fillId="0" borderId="42" xfId="0" applyFont="1" applyBorder="1" applyAlignment="1">
      <alignment horizontal="left" vertical="top" wrapText="1"/>
    </xf>
    <xf numFmtId="0" fontId="13" fillId="0" borderId="53" xfId="0" applyFont="1" applyFill="1" applyBorder="1" applyAlignment="1">
      <alignment horizontal="center" vertical="center" wrapText="1"/>
    </xf>
    <xf numFmtId="0" fontId="11" fillId="0" borderId="49" xfId="0" applyFont="1" applyFill="1" applyBorder="1" applyAlignment="1">
      <alignment horizontal="left" vertical="top" wrapText="1"/>
    </xf>
    <xf numFmtId="0" fontId="11" fillId="0" borderId="48" xfId="0" applyFont="1" applyFill="1" applyBorder="1" applyAlignment="1">
      <alignment horizontal="left" vertical="top" wrapText="1"/>
    </xf>
    <xf numFmtId="0" fontId="11" fillId="0" borderId="3" xfId="0" applyFont="1" applyBorder="1" applyAlignment="1">
      <alignment horizontal="center" vertical="top" wrapText="1"/>
    </xf>
    <xf numFmtId="0" fontId="11" fillId="0" borderId="51" xfId="0" applyFont="1" applyBorder="1" applyAlignment="1">
      <alignment horizontal="center" vertical="top" wrapText="1"/>
    </xf>
    <xf numFmtId="0" fontId="11" fillId="0" borderId="10" xfId="0" applyFont="1" applyBorder="1" applyAlignment="1">
      <alignment horizontal="center" vertical="top" wrapText="1"/>
    </xf>
    <xf numFmtId="0" fontId="11" fillId="0" borderId="60" xfId="0" applyFont="1" applyBorder="1" applyAlignment="1">
      <alignment horizontal="center" vertical="top" wrapText="1"/>
    </xf>
    <xf numFmtId="0" fontId="11" fillId="0" borderId="67" xfId="0" applyFont="1" applyBorder="1" applyAlignment="1">
      <alignment horizontal="center" vertical="top" wrapText="1"/>
    </xf>
    <xf numFmtId="0" fontId="11" fillId="0" borderId="42" xfId="0" applyFont="1" applyBorder="1" applyAlignment="1">
      <alignment horizontal="center" vertical="top" wrapText="1"/>
    </xf>
    <xf numFmtId="0" fontId="11" fillId="0" borderId="32" xfId="0" applyFont="1" applyBorder="1" applyAlignment="1">
      <alignment horizontal="left" vertical="top" wrapText="1"/>
    </xf>
    <xf numFmtId="0" fontId="11" fillId="0" borderId="0" xfId="0" applyFont="1" applyBorder="1" applyAlignment="1">
      <alignment horizontal="left" vertical="top" wrapText="1"/>
    </xf>
    <xf numFmtId="0" fontId="11" fillId="0" borderId="32" xfId="0" applyFont="1" applyBorder="1" applyAlignment="1">
      <alignment horizontal="center" vertical="top" wrapText="1"/>
    </xf>
    <xf numFmtId="0" fontId="11" fillId="0" borderId="0" xfId="0" applyFont="1" applyBorder="1" applyAlignment="1">
      <alignment horizontal="center" vertical="top" wrapText="1"/>
    </xf>
    <xf numFmtId="0" fontId="11" fillId="0" borderId="4" xfId="0" applyFont="1" applyBorder="1" applyAlignment="1">
      <alignment horizontal="center" vertical="top" wrapText="1"/>
    </xf>
    <xf numFmtId="0" fontId="11" fillId="0" borderId="1" xfId="0" applyFont="1" applyBorder="1" applyAlignment="1">
      <alignment horizontal="center" vertical="top" wrapText="1"/>
    </xf>
    <xf numFmtId="0" fontId="25" fillId="0" borderId="31" xfId="0" applyFont="1" applyBorder="1" applyAlignment="1">
      <alignment horizontal="left" vertical="center" wrapText="1"/>
    </xf>
    <xf numFmtId="0" fontId="11" fillId="0" borderId="31" xfId="0" applyFont="1" applyBorder="1" applyAlignment="1">
      <alignment horizontal="left" vertical="center" wrapText="1"/>
    </xf>
    <xf numFmtId="0" fontId="14" fillId="6" borderId="46" xfId="0" applyFont="1" applyFill="1" applyBorder="1" applyAlignment="1">
      <alignment horizontal="center" vertical="top" wrapText="1"/>
    </xf>
    <xf numFmtId="0" fontId="14" fillId="6" borderId="45" xfId="0" applyFont="1" applyFill="1" applyBorder="1" applyAlignment="1">
      <alignment horizontal="center" vertical="top" wrapText="1"/>
    </xf>
    <xf numFmtId="0" fontId="14" fillId="6" borderId="39" xfId="0" applyFont="1" applyFill="1" applyBorder="1" applyAlignment="1">
      <alignment horizontal="center" vertical="top" wrapText="1"/>
    </xf>
    <xf numFmtId="0" fontId="11" fillId="0" borderId="68" xfId="0" applyFont="1" applyBorder="1" applyAlignment="1">
      <alignment horizontal="center" vertical="top" wrapText="1"/>
    </xf>
    <xf numFmtId="0" fontId="11" fillId="0" borderId="49" xfId="0" applyFont="1" applyBorder="1" applyAlignment="1">
      <alignment horizontal="center" vertical="top" wrapText="1"/>
    </xf>
    <xf numFmtId="0" fontId="11" fillId="0" borderId="53" xfId="0" applyFont="1" applyBorder="1" applyAlignment="1">
      <alignment horizontal="center" vertical="top" wrapText="1"/>
    </xf>
    <xf numFmtId="0" fontId="11" fillId="0" borderId="48" xfId="0" applyFont="1" applyBorder="1" applyAlignment="1">
      <alignment horizontal="center" vertical="top" wrapText="1"/>
    </xf>
    <xf numFmtId="0" fontId="18" fillId="0" borderId="35" xfId="0" applyFont="1" applyBorder="1" applyAlignment="1">
      <alignment horizontal="left" vertical="center"/>
    </xf>
    <xf numFmtId="0" fontId="18" fillId="0" borderId="34" xfId="0" applyFont="1" applyBorder="1" applyAlignment="1">
      <alignment horizontal="left" vertical="center"/>
    </xf>
    <xf numFmtId="0" fontId="18" fillId="0" borderId="31" xfId="0" applyFont="1" applyBorder="1" applyAlignment="1">
      <alignment horizontal="left" vertical="center"/>
    </xf>
    <xf numFmtId="0" fontId="11" fillId="0" borderId="22" xfId="0" applyFont="1" applyBorder="1" applyAlignment="1">
      <alignment horizontal="left" vertical="center" wrapText="1"/>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8" fillId="0" borderId="23" xfId="0" applyFont="1" applyBorder="1" applyAlignment="1">
      <alignment horizontal="left" vertical="center"/>
    </xf>
    <xf numFmtId="0" fontId="11" fillId="0" borderId="32" xfId="0" applyFont="1" applyBorder="1" applyAlignment="1">
      <alignment horizontal="left" vertical="center" wrapText="1"/>
    </xf>
    <xf numFmtId="0" fontId="11" fillId="0" borderId="0" xfId="0" applyFont="1" applyBorder="1" applyAlignment="1">
      <alignment horizontal="left" vertical="center" wrapText="1"/>
    </xf>
    <xf numFmtId="0" fontId="11" fillId="0" borderId="1" xfId="0" applyFont="1" applyBorder="1" applyAlignment="1">
      <alignment horizontal="left" vertical="center" wrapText="1"/>
    </xf>
    <xf numFmtId="0" fontId="11" fillId="0" borderId="23" xfId="0" applyFont="1" applyBorder="1" applyAlignment="1">
      <alignment horizontal="left" vertical="center" wrapText="1"/>
    </xf>
    <xf numFmtId="0" fontId="11" fillId="0" borderId="33" xfId="0" applyFont="1" applyBorder="1" applyAlignment="1">
      <alignment horizontal="left" vertical="center" wrapText="1"/>
    </xf>
    <xf numFmtId="0" fontId="0" fillId="0" borderId="0" xfId="0" applyBorder="1" applyAlignment="1">
      <alignment horizontal="center"/>
    </xf>
    <xf numFmtId="0" fontId="0" fillId="0" borderId="0" xfId="0" applyFill="1" applyBorder="1" applyAlignment="1">
      <alignment horizontal="left"/>
    </xf>
    <xf numFmtId="0" fontId="14" fillId="2" borderId="50"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44" xfId="0" applyFont="1" applyFill="1" applyBorder="1" applyAlignment="1">
      <alignment horizontal="center" vertical="center" wrapText="1"/>
    </xf>
    <xf numFmtId="0" fontId="18" fillId="0" borderId="3" xfId="0" applyFont="1" applyBorder="1" applyAlignment="1">
      <alignment horizontal="left" vertical="center"/>
    </xf>
    <xf numFmtId="0" fontId="18" fillId="0" borderId="4" xfId="0" applyFont="1" applyBorder="1" applyAlignment="1">
      <alignment horizontal="left" vertical="center"/>
    </xf>
    <xf numFmtId="0" fontId="14" fillId="2" borderId="52"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40"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2" fillId="0" borderId="3" xfId="0" applyFont="1" applyBorder="1" applyAlignment="1">
      <alignment horizontal="left" vertical="center"/>
    </xf>
    <xf numFmtId="0" fontId="2" fillId="0" borderId="10" xfId="0" applyFont="1" applyBorder="1" applyAlignment="1">
      <alignment horizontal="left" vertical="center"/>
    </xf>
    <xf numFmtId="0" fontId="2" fillId="0" borderId="4" xfId="0" applyFont="1" applyBorder="1" applyAlignment="1">
      <alignment horizontal="left" vertical="center"/>
    </xf>
    <xf numFmtId="0" fontId="0" fillId="0" borderId="23" xfId="0" applyFont="1" applyBorder="1" applyAlignment="1">
      <alignment horizontal="left" vertical="center" wrapText="1"/>
    </xf>
    <xf numFmtId="0" fontId="0" fillId="0" borderId="34" xfId="0" applyFont="1" applyBorder="1" applyAlignment="1">
      <alignment horizontal="left" vertical="center" wrapText="1"/>
    </xf>
    <xf numFmtId="0" fontId="0" fillId="0" borderId="31" xfId="0" applyFont="1" applyBorder="1" applyAlignment="1">
      <alignment horizontal="left" vertical="center" wrapText="1"/>
    </xf>
    <xf numFmtId="0" fontId="0" fillId="0" borderId="3" xfId="0" applyFont="1" applyBorder="1" applyAlignment="1">
      <alignment horizontal="left" vertical="center" wrapText="1"/>
    </xf>
    <xf numFmtId="0" fontId="0" fillId="0" borderId="10" xfId="0" applyFont="1" applyBorder="1" applyAlignment="1">
      <alignment horizontal="left" vertical="center" wrapText="1"/>
    </xf>
    <xf numFmtId="0" fontId="0" fillId="0" borderId="4" xfId="0" applyFont="1" applyBorder="1" applyAlignment="1">
      <alignment horizontal="left" vertical="center" wrapText="1"/>
    </xf>
    <xf numFmtId="0" fontId="14" fillId="2" borderId="57"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0" fillId="0" borderId="3" xfId="0" applyFont="1" applyBorder="1" applyAlignment="1">
      <alignment horizontal="left" vertical="center"/>
    </xf>
    <xf numFmtId="0" fontId="0" fillId="0" borderId="10" xfId="0" applyFont="1" applyBorder="1" applyAlignment="1">
      <alignment horizontal="left" vertical="center"/>
    </xf>
    <xf numFmtId="0" fontId="0" fillId="0" borderId="4" xfId="0" applyFont="1" applyBorder="1" applyAlignment="1">
      <alignment horizontal="left" vertical="center"/>
    </xf>
    <xf numFmtId="0" fontId="0" fillId="0" borderId="19" xfId="0" applyFont="1" applyBorder="1" applyAlignment="1">
      <alignment horizontal="left" vertical="center" wrapText="1"/>
    </xf>
    <xf numFmtId="0" fontId="0" fillId="0" borderId="20" xfId="0" applyFont="1" applyBorder="1" applyAlignment="1">
      <alignment horizontal="left" vertical="center" wrapText="1"/>
    </xf>
    <xf numFmtId="0" fontId="0" fillId="0" borderId="21" xfId="0" applyFont="1" applyBorder="1" applyAlignment="1">
      <alignment horizontal="left" vertical="center" wrapText="1"/>
    </xf>
    <xf numFmtId="0" fontId="11" fillId="0" borderId="9" xfId="0" applyFont="1" applyBorder="1" applyAlignment="1">
      <alignment horizontal="left" vertical="center"/>
    </xf>
    <xf numFmtId="0" fontId="11" fillId="0" borderId="10" xfId="0" applyFont="1" applyBorder="1" applyAlignment="1">
      <alignment horizontal="left" vertical="center"/>
    </xf>
    <xf numFmtId="0" fontId="11" fillId="0" borderId="4" xfId="0" applyFont="1" applyBorder="1" applyAlignment="1">
      <alignment horizontal="left" vertical="center"/>
    </xf>
    <xf numFmtId="0" fontId="1" fillId="2" borderId="15"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1" fillId="0" borderId="3" xfId="0" applyFont="1" applyBorder="1" applyAlignment="1">
      <alignment horizontal="left" vertical="center"/>
    </xf>
    <xf numFmtId="0" fontId="11" fillId="0" borderId="19" xfId="0" applyFont="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8727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harepoint/billeder/Forms/AllItems.aspx"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561975</xdr:colOff>
      <xdr:row>2</xdr:row>
      <xdr:rowOff>9524</xdr:rowOff>
    </xdr:from>
    <xdr:to>
      <xdr:col>6</xdr:col>
      <xdr:colOff>2324100</xdr:colOff>
      <xdr:row>3</xdr:row>
      <xdr:rowOff>238124</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325475" y="361949"/>
          <a:ext cx="1762125" cy="3524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312969</xdr:colOff>
      <xdr:row>1</xdr:row>
      <xdr:rowOff>285751</xdr:rowOff>
    </xdr:from>
    <xdr:to>
      <xdr:col>15</xdr:col>
      <xdr:colOff>1238250</xdr:colOff>
      <xdr:row>4</xdr:row>
      <xdr:rowOff>27214</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B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19326" y="381001"/>
          <a:ext cx="2313210" cy="462642"/>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14</xdr:col>
      <xdr:colOff>96705</xdr:colOff>
      <xdr:row>1</xdr:row>
      <xdr:rowOff>174625</xdr:rowOff>
    </xdr:from>
    <xdr:to>
      <xdr:col>15</xdr:col>
      <xdr:colOff>1263198</xdr:colOff>
      <xdr:row>3</xdr:row>
      <xdr:rowOff>238125</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C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273580" y="269875"/>
          <a:ext cx="2547618" cy="50800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14</xdr:col>
      <xdr:colOff>96705</xdr:colOff>
      <xdr:row>1</xdr:row>
      <xdr:rowOff>174625</xdr:rowOff>
    </xdr:from>
    <xdr:to>
      <xdr:col>15</xdr:col>
      <xdr:colOff>1263198</xdr:colOff>
      <xdr:row>3</xdr:row>
      <xdr:rowOff>238125</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D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365655" y="269875"/>
          <a:ext cx="2547618" cy="5016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68045</xdr:colOff>
      <xdr:row>2</xdr:row>
      <xdr:rowOff>1</xdr:rowOff>
    </xdr:from>
    <xdr:to>
      <xdr:col>11</xdr:col>
      <xdr:colOff>81645</xdr:colOff>
      <xdr:row>4</xdr:row>
      <xdr:rowOff>68035</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763509" y="462644"/>
          <a:ext cx="2109100" cy="42182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68045</xdr:colOff>
      <xdr:row>2</xdr:row>
      <xdr:rowOff>1</xdr:rowOff>
    </xdr:from>
    <xdr:to>
      <xdr:col>13</xdr:col>
      <xdr:colOff>464920</xdr:colOff>
      <xdr:row>4</xdr:row>
      <xdr:rowOff>68035</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870395" y="457201"/>
          <a:ext cx="2109100" cy="420459"/>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68045</xdr:colOff>
      <xdr:row>2</xdr:row>
      <xdr:rowOff>1</xdr:rowOff>
    </xdr:from>
    <xdr:to>
      <xdr:col>13</xdr:col>
      <xdr:colOff>444108</xdr:colOff>
      <xdr:row>4</xdr:row>
      <xdr:rowOff>68035</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93595" y="457201"/>
          <a:ext cx="2106892" cy="42045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14</xdr:col>
      <xdr:colOff>460375</xdr:colOff>
      <xdr:row>1</xdr:row>
      <xdr:rowOff>158750</xdr:rowOff>
    </xdr:from>
    <xdr:to>
      <xdr:col>15</xdr:col>
      <xdr:colOff>1285875</xdr:colOff>
      <xdr:row>3</xdr:row>
      <xdr:rowOff>158750</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04000" y="254000"/>
          <a:ext cx="2222500" cy="4445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14</xdr:col>
      <xdr:colOff>544296</xdr:colOff>
      <xdr:row>1</xdr:row>
      <xdr:rowOff>231323</xdr:rowOff>
    </xdr:from>
    <xdr:to>
      <xdr:col>15</xdr:col>
      <xdr:colOff>1265467</xdr:colOff>
      <xdr:row>3</xdr:row>
      <xdr:rowOff>204107</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6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64260" y="326573"/>
          <a:ext cx="2109100" cy="42182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5</xdr:col>
      <xdr:colOff>231322</xdr:colOff>
      <xdr:row>21</xdr:row>
      <xdr:rowOff>13607</xdr:rowOff>
    </xdr:from>
    <xdr:ext cx="9851571" cy="353786"/>
    <xdr:sp macro="" textlink="">
      <xdr:nvSpPr>
        <xdr:cNvPr id="2" name="Tekstboks 1">
          <a:extLst>
            <a:ext uri="{FF2B5EF4-FFF2-40B4-BE49-F238E27FC236}">
              <a16:creationId xmlns:a16="http://schemas.microsoft.com/office/drawing/2014/main" id="{00000000-0008-0000-0700-000002000000}"/>
            </a:ext>
          </a:extLst>
        </xdr:cNvPr>
        <xdr:cNvSpPr txBox="1"/>
      </xdr:nvSpPr>
      <xdr:spPr>
        <a:xfrm>
          <a:off x="6354536" y="19349357"/>
          <a:ext cx="9851571" cy="353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spcAft>
              <a:spcPts val="0"/>
            </a:spcAft>
          </a:pPr>
          <a:endParaRPr lang="da-DK" sz="1400">
            <a:effectLst/>
            <a:latin typeface="+mn-lt"/>
            <a:ea typeface="Calibri"/>
            <a:cs typeface="Times New Roman"/>
          </a:endParaRPr>
        </a:p>
        <a:p>
          <a:endParaRPr lang="da-DK" sz="1400">
            <a:solidFill>
              <a:schemeClr val="tx1"/>
            </a:solidFill>
            <a:effectLst/>
            <a:latin typeface="+mn-lt"/>
            <a:ea typeface="+mn-ea"/>
            <a:cs typeface="+mn-cs"/>
          </a:endParaRPr>
        </a:p>
      </xdr:txBody>
    </xdr:sp>
    <xdr:clientData/>
  </xdr:oneCellAnchor>
  <xdr:twoCellAnchor editAs="oneCell">
    <xdr:from>
      <xdr:col>14</xdr:col>
      <xdr:colOff>269875</xdr:colOff>
      <xdr:row>1</xdr:row>
      <xdr:rowOff>222250</xdr:rowOff>
    </xdr:from>
    <xdr:to>
      <xdr:col>15</xdr:col>
      <xdr:colOff>1238250</xdr:colOff>
      <xdr:row>3</xdr:row>
      <xdr:rowOff>247650</xdr:rowOff>
    </xdr:to>
    <xdr:pic>
      <xdr:nvPicPr>
        <xdr:cNvPr id="4" name="Billede 3" descr="Billede">
          <a:hlinkClick xmlns:r="http://schemas.openxmlformats.org/officeDocument/2006/relationships" r:id="rId1"/>
          <a:extLst>
            <a:ext uri="{FF2B5EF4-FFF2-40B4-BE49-F238E27FC236}">
              <a16:creationId xmlns:a16="http://schemas.microsoft.com/office/drawing/2014/main" id="{00000000-0008-0000-07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446750" y="317500"/>
          <a:ext cx="2349500" cy="46990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326588</xdr:colOff>
      <xdr:row>1</xdr:row>
      <xdr:rowOff>190503</xdr:rowOff>
    </xdr:from>
    <xdr:to>
      <xdr:col>15</xdr:col>
      <xdr:colOff>1251859</xdr:colOff>
      <xdr:row>3</xdr:row>
      <xdr:rowOff>204107</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8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532945" y="285753"/>
          <a:ext cx="2313200" cy="46264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340195</xdr:colOff>
      <xdr:row>1</xdr:row>
      <xdr:rowOff>136074</xdr:rowOff>
    </xdr:from>
    <xdr:to>
      <xdr:col>15</xdr:col>
      <xdr:colOff>1265467</xdr:colOff>
      <xdr:row>3</xdr:row>
      <xdr:rowOff>149678</xdr:rowOff>
    </xdr:to>
    <xdr:pic>
      <xdr:nvPicPr>
        <xdr:cNvPr id="2" name="Billede 1" descr="Billede">
          <a:hlinkClick xmlns:r="http://schemas.openxmlformats.org/officeDocument/2006/relationships" r:id="rId1"/>
          <a:extLst>
            <a:ext uri="{FF2B5EF4-FFF2-40B4-BE49-F238E27FC236}">
              <a16:creationId xmlns:a16="http://schemas.microsoft.com/office/drawing/2014/main" id="{00000000-0008-0000-0A00-000002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8723445" y="231324"/>
          <a:ext cx="2313200" cy="462640"/>
        </a:xfrm>
        <a:prstGeom prst="rect">
          <a:avLst/>
        </a:prstGeom>
        <a:noFill/>
        <a:ln>
          <a:noFill/>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pageSetUpPr fitToPage="1"/>
  </sheetPr>
  <dimension ref="A1:H34"/>
  <sheetViews>
    <sheetView showGridLines="0" topLeftCell="B1" zoomScaleNormal="100" workbookViewId="0">
      <selection activeCell="D4" sqref="D4"/>
    </sheetView>
  </sheetViews>
  <sheetFormatPr defaultColWidth="0" defaultRowHeight="15" zeroHeight="1" x14ac:dyDescent="0.25"/>
  <cols>
    <col min="1" max="1" width="3.42578125" customWidth="1"/>
    <col min="2" max="2" width="25.140625" bestFit="1" customWidth="1"/>
    <col min="3" max="6" width="40.7109375" customWidth="1"/>
    <col min="7" max="7" width="36.42578125" customWidth="1"/>
    <col min="8" max="8" width="9.140625" customWidth="1"/>
    <col min="9" max="16384" width="9.140625" hidden="1"/>
  </cols>
  <sheetData>
    <row r="1" spans="2:8" ht="9.75" customHeight="1" x14ac:dyDescent="0.25"/>
    <row r="2" spans="2:8" ht="18" customHeight="1" x14ac:dyDescent="0.35">
      <c r="B2" s="11" t="s">
        <v>6</v>
      </c>
      <c r="C2" s="12" t="s">
        <v>29</v>
      </c>
    </row>
    <row r="3" spans="2:8" ht="9.75" customHeight="1" x14ac:dyDescent="0.25"/>
    <row r="4" spans="2:8" ht="21.75" thickBot="1" x14ac:dyDescent="0.4">
      <c r="B4" s="13" t="s">
        <v>1</v>
      </c>
      <c r="C4" s="13"/>
    </row>
    <row r="5" spans="2:8" x14ac:dyDescent="0.25"/>
    <row r="6" spans="2:8" ht="15.75" thickBot="1" x14ac:dyDescent="0.3">
      <c r="B6" s="14" t="s">
        <v>0</v>
      </c>
      <c r="C6" s="7" t="s">
        <v>32</v>
      </c>
      <c r="D6" s="7" t="s">
        <v>33</v>
      </c>
      <c r="E6" s="7" t="s">
        <v>34</v>
      </c>
      <c r="F6" s="7" t="s">
        <v>35</v>
      </c>
      <c r="G6" s="7" t="s">
        <v>59</v>
      </c>
    </row>
    <row r="7" spans="2:8" ht="60" customHeight="1" thickBot="1" x14ac:dyDescent="0.3">
      <c r="B7" s="99" t="str">
        <f>'Efter 9. klassetrin'!B9</f>
        <v>Alsidig idrætsudøvelse</v>
      </c>
      <c r="C7" s="7" t="e">
        <f>'Sprechen 2. Klasse'!#REF!</f>
        <v>#REF!</v>
      </c>
      <c r="D7" s="7" t="str">
        <f>'Efter 4. klassetrin'!$C$9</f>
        <v>Eleven kan anvende grundlæggende sammensatte bevægelser i idrætslige aktiviteter</v>
      </c>
      <c r="E7" s="7" t="str">
        <f>'Efter 6. klassetrin'!$C$9</f>
        <v>Eleven kan anvende grundlæggende og udvikle sammensatte bevægelser i idrætsaktiviteter</v>
      </c>
      <c r="F7" s="7" t="str">
        <f>'Efter 9. klassetrin'!$C$9</f>
        <v>Eleven kan anvende og udvikle komplekse bevægelsesmønstre i en alsidig idrætspraksis.</v>
      </c>
      <c r="G7" s="7" t="str">
        <f>'Efter 10. klassetrin'!$C$9</f>
        <v>Eleven kan anvende idrættens kvaliteter i en alsidig idrætspraksis</v>
      </c>
    </row>
    <row r="8" spans="2:8" ht="60" customHeight="1" thickBot="1" x14ac:dyDescent="0.3">
      <c r="B8" s="100" t="str">
        <f>'Efter 10. klassetrin'!B11</f>
        <v>Idrætskultur og etik</v>
      </c>
      <c r="C8" s="7" t="e">
        <f>'Sprechen 2. Klasse'!#REF!</f>
        <v>#REF!</v>
      </c>
      <c r="D8" s="7" t="str">
        <f>'Efter 4. klassetrin'!$C$12</f>
        <v>Eleven kan deltage aktivt i idrættens fællesskab</v>
      </c>
      <c r="E8" s="7" t="str">
        <f>'Efter 6. klassetrin'!$C$12</f>
        <v>Eleven kan deltage aktivt i idrættens kultur og fælleskab</v>
      </c>
      <c r="F8" s="7" t="str">
        <f>'Efter 9. klassetrin'!$C$13</f>
        <v>Eleven kan formulere og analysere idrætskulturelle normer, værdier og relationer.</v>
      </c>
      <c r="G8" s="7" t="str">
        <f>'Efter 10. klassetrin'!$C$11</f>
        <v>Eleven kan vurdere og reflektere over idrætskulturelle normer, værdier og relationer i et samfundsmæssigt perspektiv.</v>
      </c>
      <c r="H8" s="39"/>
    </row>
    <row r="9" spans="2:8" ht="60" customHeight="1" thickBot="1" x14ac:dyDescent="0.3">
      <c r="B9" s="100" t="str">
        <f>'Efter 10. klassetrin'!B13</f>
        <v>Krop, trivsel og sundhed</v>
      </c>
      <c r="C9" s="7" t="e">
        <f>'Sprechen 2. Klasse'!#REF!</f>
        <v>#REF!</v>
      </c>
      <c r="D9" s="7" t="str">
        <f>'Efter 4. klassetrin'!$C$15</f>
        <v>Eleven kan samtale om freaktioner på fysisk aktivitet</v>
      </c>
      <c r="E9" s="7" t="str">
        <f>'Efter 6. klassetrin'!$C$15</f>
        <v>Eleven kan samtale om fysisk aktivitets betydning for kroppens grundform, sundhed og trivsel</v>
      </c>
      <c r="F9" s="7" t="str">
        <f>'Efter 9. klassetrin'!$C$17</f>
        <v>Eleven kan analysere samspil mellem krop, sundhed og trivsel.</v>
      </c>
      <c r="G9" s="7" t="str">
        <f>'Efter 10. klassetrin'!$C$13</f>
        <v>Eleven kan vurdere samspil mellem krop, sundhed og trivsel i forskellige idrætter.</v>
      </c>
    </row>
    <row r="10" spans="2:8" ht="15.75" thickBot="1" x14ac:dyDescent="0.3">
      <c r="B10" s="101">
        <f>'Efter 10. klassetrin'!B15</f>
        <v>0</v>
      </c>
      <c r="C10" s="7" t="e">
        <f>'Sprechen 2. Klasse'!#REF!</f>
        <v>#REF!</v>
      </c>
      <c r="D10" s="7">
        <f>'Efter 4. klassetrin'!$C$17</f>
        <v>0</v>
      </c>
      <c r="E10" s="7">
        <f>'Efter 6. klassetrin'!$C$17</f>
        <v>0</v>
      </c>
      <c r="F10" s="7">
        <f>'Efter 9. klassetrin'!$C$18</f>
        <v>0</v>
      </c>
      <c r="G10" s="7">
        <f>'Efter 10. klassetrin'!$C$15</f>
        <v>0</v>
      </c>
    </row>
    <row r="11" spans="2:8" x14ac:dyDescent="0.25"/>
    <row r="12" spans="2:8" ht="21.75" hidden="1" thickBot="1" x14ac:dyDescent="0.4">
      <c r="B12" s="13" t="s">
        <v>36</v>
      </c>
      <c r="C12" s="13"/>
    </row>
    <row r="13" spans="2:8" hidden="1" x14ac:dyDescent="0.25">
      <c r="B13" t="s">
        <v>37</v>
      </c>
    </row>
    <row r="14" spans="2:8" hidden="1" x14ac:dyDescent="0.25"/>
    <row r="15" spans="2:8" ht="47.25" hidden="1" x14ac:dyDescent="0.25">
      <c r="B15" s="20" t="s">
        <v>38</v>
      </c>
      <c r="C15" s="20" t="s">
        <v>31</v>
      </c>
      <c r="D15" s="117" t="s">
        <v>36</v>
      </c>
      <c r="E15" s="117"/>
      <c r="F15" s="117"/>
    </row>
    <row r="16" spans="2:8" ht="30" hidden="1" customHeight="1" x14ac:dyDescent="0.25">
      <c r="B16" s="15" t="s">
        <v>39</v>
      </c>
      <c r="C16" s="16"/>
      <c r="D16" s="118"/>
      <c r="E16" s="118"/>
      <c r="F16" s="118"/>
    </row>
    <row r="17" spans="2:6" ht="30" hidden="1" customHeight="1" x14ac:dyDescent="0.25">
      <c r="B17" s="17" t="s">
        <v>40</v>
      </c>
      <c r="C17" s="18"/>
      <c r="D17" s="116"/>
      <c r="E17" s="116"/>
      <c r="F17" s="116"/>
    </row>
    <row r="18" spans="2:6" ht="30" hidden="1" customHeight="1" x14ac:dyDescent="0.25">
      <c r="B18" s="17" t="s">
        <v>41</v>
      </c>
      <c r="C18" s="18"/>
      <c r="D18" s="116"/>
      <c r="E18" s="116"/>
      <c r="F18" s="116"/>
    </row>
    <row r="19" spans="2:6" ht="30" hidden="1" customHeight="1" x14ac:dyDescent="0.25">
      <c r="B19" s="17" t="s">
        <v>42</v>
      </c>
      <c r="C19" s="18"/>
      <c r="D19" s="116"/>
      <c r="E19" s="116"/>
      <c r="F19" s="116"/>
    </row>
    <row r="20" spans="2:6" ht="30" hidden="1" customHeight="1" x14ac:dyDescent="0.25">
      <c r="B20" s="17" t="s">
        <v>43</v>
      </c>
      <c r="C20" s="18"/>
      <c r="D20" s="116"/>
      <c r="E20" s="116"/>
      <c r="F20" s="116"/>
    </row>
    <row r="21" spans="2:6" ht="30" hidden="1" customHeight="1" x14ac:dyDescent="0.25">
      <c r="B21" s="17" t="s">
        <v>44</v>
      </c>
      <c r="C21" s="18"/>
      <c r="D21" s="116"/>
      <c r="E21" s="116"/>
      <c r="F21" s="116"/>
    </row>
    <row r="22" spans="2:6" ht="30" hidden="1" customHeight="1" x14ac:dyDescent="0.25">
      <c r="B22" s="17" t="s">
        <v>45</v>
      </c>
      <c r="C22" s="18"/>
      <c r="D22" s="116"/>
      <c r="E22" s="116"/>
      <c r="F22" s="116"/>
    </row>
    <row r="23" spans="2:6" ht="30" hidden="1" customHeight="1" x14ac:dyDescent="0.25">
      <c r="B23" s="17" t="s">
        <v>46</v>
      </c>
      <c r="C23" s="18"/>
      <c r="D23" s="116"/>
      <c r="E23" s="116"/>
      <c r="F23" s="116"/>
    </row>
    <row r="24" spans="2:6" ht="30" hidden="1" customHeight="1" x14ac:dyDescent="0.25">
      <c r="B24" s="17" t="s">
        <v>47</v>
      </c>
      <c r="C24" s="18"/>
      <c r="D24" s="116"/>
      <c r="E24" s="116"/>
      <c r="F24" s="116"/>
    </row>
    <row r="25" spans="2:6" ht="30" hidden="1" customHeight="1" x14ac:dyDescent="0.25">
      <c r="B25" s="17" t="s">
        <v>48</v>
      </c>
      <c r="C25" s="18"/>
      <c r="D25" s="116"/>
      <c r="E25" s="116"/>
      <c r="F25" s="116"/>
    </row>
    <row r="26" spans="2:6" hidden="1" x14ac:dyDescent="0.25"/>
    <row r="27" spans="2:6" hidden="1" x14ac:dyDescent="0.25"/>
    <row r="28" spans="2:6" hidden="1" x14ac:dyDescent="0.25"/>
    <row r="29" spans="2:6" hidden="1" x14ac:dyDescent="0.25"/>
    <row r="30" spans="2:6" hidden="1" x14ac:dyDescent="0.25"/>
    <row r="31" spans="2:6" hidden="1" x14ac:dyDescent="0.25"/>
    <row r="32" spans="2:6" hidden="1" x14ac:dyDescent="0.25"/>
    <row r="33" hidden="1" x14ac:dyDescent="0.25"/>
    <row r="34" x14ac:dyDescent="0.25"/>
  </sheetData>
  <mergeCells count="11">
    <mergeCell ref="D25:F25"/>
    <mergeCell ref="D15:F15"/>
    <mergeCell ref="D16:F16"/>
    <mergeCell ref="D17:F17"/>
    <mergeCell ref="D18:F18"/>
    <mergeCell ref="D19:F19"/>
    <mergeCell ref="D20:F20"/>
    <mergeCell ref="D21:F21"/>
    <mergeCell ref="D22:F22"/>
    <mergeCell ref="D23:F23"/>
    <mergeCell ref="D24:F24"/>
  </mergeCells>
  <pageMargins left="0.7" right="0.7" top="0.75" bottom="0.75" header="0.3" footer="0.3"/>
  <pageSetup paperSize="8" scale="8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definitioner!$A$2:$A$6</xm:f>
          </x14:formula1>
          <xm:sqref>C16:C25</xm:sqref>
        </x14:dataValidation>
        <x14:dataValidation type="list" allowBlank="1" showInputMessage="1" showErrorMessage="1">
          <x14:formula1>
            <xm:f>definitioner!$C$2:$C$18</xm:f>
          </x14:formula1>
          <xm:sqref>C2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topLeftCell="XFD1" workbookViewId="0">
      <selection activeCell="C15" sqref="C15:J15"/>
    </sheetView>
  </sheetViews>
  <sheetFormatPr defaultColWidth="0" defaultRowHeight="15" x14ac:dyDescent="0.25"/>
  <cols>
    <col min="1" max="16384" width="9.140625" hidden="1"/>
  </cols>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30"/>
  <sheetViews>
    <sheetView showGridLines="0" zoomScale="70" zoomScaleNormal="70" zoomScaleSheetLayoutView="70" workbookViewId="0">
      <pane xSplit="1" ySplit="8" topLeftCell="B9"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18.7109375" customWidth="1"/>
    <col min="3" max="3" width="37.7109375" customWidth="1"/>
    <col min="4" max="4" width="8.85546875" customWidth="1"/>
    <col min="5" max="16" width="20.7109375" customWidth="1"/>
    <col min="17" max="17" width="9.140625" customWidth="1"/>
    <col min="18" max="16384" width="9.140625" hidden="1"/>
  </cols>
  <sheetData>
    <row r="1" spans="2:17" ht="7.5" customHeight="1" x14ac:dyDescent="0.25"/>
    <row r="2" spans="2:17" ht="28.5" x14ac:dyDescent="0.45">
      <c r="B2" s="34" t="s">
        <v>6</v>
      </c>
      <c r="C2" s="35" t="str">
        <f>'Sprechen 2. Klasse'!$C$2</f>
        <v>Tysk</v>
      </c>
    </row>
    <row r="3" spans="2:17" ht="6" customHeight="1" x14ac:dyDescent="0.35">
      <c r="B3" s="1"/>
    </row>
    <row r="4" spans="2:17" ht="21.75" thickBot="1" x14ac:dyDescent="0.4">
      <c r="B4" s="13" t="s">
        <v>5</v>
      </c>
      <c r="C4" s="3"/>
      <c r="D4" s="3"/>
    </row>
    <row r="5" spans="2:17" ht="9" customHeight="1" x14ac:dyDescent="0.3">
      <c r="B5" s="9"/>
      <c r="C5" s="2"/>
      <c r="D5" s="2"/>
    </row>
    <row r="6" spans="2:17" ht="27" customHeight="1" x14ac:dyDescent="0.4">
      <c r="B6" s="36" t="str">
        <f>Kompetencemål!$B$7</f>
        <v>Alsidig idrætsudøvelse</v>
      </c>
      <c r="D6" s="2"/>
    </row>
    <row r="7" spans="2:17" ht="9" customHeight="1" x14ac:dyDescent="0.3">
      <c r="B7" s="9"/>
      <c r="C7" s="2"/>
      <c r="D7" s="2"/>
    </row>
    <row r="8" spans="2:17" ht="26.25" customHeight="1" thickBot="1" x14ac:dyDescent="0.3">
      <c r="B8" s="31" t="s">
        <v>31</v>
      </c>
      <c r="C8" s="31" t="s">
        <v>1</v>
      </c>
      <c r="D8" s="32" t="s">
        <v>2</v>
      </c>
      <c r="E8" s="125" t="s">
        <v>5</v>
      </c>
      <c r="F8" s="125"/>
      <c r="G8" s="125"/>
      <c r="H8" s="125"/>
      <c r="I8" s="125"/>
      <c r="J8" s="125"/>
      <c r="K8" s="125"/>
      <c r="L8" s="125"/>
      <c r="M8" s="125"/>
      <c r="N8" s="125"/>
      <c r="O8" s="125"/>
      <c r="P8" s="125"/>
    </row>
    <row r="9" spans="2:17" ht="15" customHeight="1" x14ac:dyDescent="0.25">
      <c r="B9" s="213" t="s">
        <v>32</v>
      </c>
      <c r="C9" s="224" t="e">
        <f>'Sprechen 2. Klasse'!#REF!</f>
        <v>#REF!</v>
      </c>
      <c r="D9" s="21"/>
      <c r="E9" s="128" t="e">
        <f>'Sprechen 2. Klasse'!C9:D9</f>
        <v>#VALUE!</v>
      </c>
      <c r="F9" s="129"/>
      <c r="G9" s="128" t="e">
        <f>'Sprechen 2. Klasse'!E9:F9</f>
        <v>#VALUE!</v>
      </c>
      <c r="H9" s="129"/>
      <c r="I9" s="128" t="e">
        <f>'Sprechen 2. Klasse'!G9:H9</f>
        <v>#VALUE!</v>
      </c>
      <c r="J9" s="129"/>
      <c r="K9" s="128" t="e">
        <f>'Sprechen 2. Klasse'!I9:J9</f>
        <v>#VALUE!</v>
      </c>
      <c r="L9" s="129"/>
      <c r="M9" s="128" t="e">
        <f>'Sprechen 2. Klasse'!K9:L9</f>
        <v>#VALUE!</v>
      </c>
      <c r="N9" s="129"/>
      <c r="O9" s="128" t="e">
        <f>'Sprechen 2. Klasse'!#REF!</f>
        <v>#REF!</v>
      </c>
      <c r="P9" s="129"/>
    </row>
    <row r="10" spans="2:17" ht="110.1" customHeight="1" x14ac:dyDescent="0.25">
      <c r="B10" s="214"/>
      <c r="C10" s="221"/>
      <c r="D10" s="43" t="s">
        <v>3</v>
      </c>
      <c r="E10" s="70">
        <f>'Sprechen 2. Klasse'!C11</f>
        <v>0</v>
      </c>
      <c r="F10" s="45" t="str">
        <f>'Sprechen 2. Klasse'!D11</f>
        <v>üben die Kontaktaufnahme (Begrüßung, Verabschiedung, Dank), sprechen über persönliche Erlebnisse/Erfahrungen</v>
      </c>
      <c r="G10" s="51" t="str">
        <f>'Sprechen 2. Klasse'!E11</f>
        <v>an der gesprochenen Standardsprache orientiert und artikuliert sprechen</v>
      </c>
      <c r="H10" s="45" t="str">
        <f>'Sprechen 2. Klasse'!F11</f>
        <v>üben verständlich zu sprechen (Artikulationsübungen) und themenorientierten Wortschatz anzuwenden</v>
      </c>
      <c r="I10" s="45" t="str">
        <f>'Sprechen 2. Klasse'!G11</f>
        <v>Inhalte zuhörend verstehen</v>
      </c>
      <c r="J10" s="51" t="str">
        <f>'Sprechen 2. Klasse'!H11</f>
        <v xml:space="preserve">richten in Zuhör- und Gesprächssituationen ihre Aufmerksamkeit auf das Gesagte (z. B. indem sie sich der Sprachquelle oder Person zuwenden und Gesprächsregeln einhalten) </v>
      </c>
      <c r="K10" s="45" t="str">
        <f>'Sprechen 2. Klasse'!I11</f>
        <v>Perspektiven einnehmen</v>
      </c>
      <c r="L10" s="45" t="str">
        <f>'Sprechen 2. Klasse'!J11</f>
        <v>nehmen unterschiedliche Perspektiven ein (z.B. Erzähler, Darsteller, Zuhörer)</v>
      </c>
      <c r="M10" s="51" t="str">
        <f>'Sprechen 2. Klasse'!K11</f>
        <v>Beobachtungen wiedergeben</v>
      </c>
      <c r="N10" s="45" t="str">
        <f>'Sprechen 2. Klasse'!L11</f>
        <v>äußern sich beim Lösen einer Aufgabe zu ihren eigenen Beobachtungen und Vermutungen</v>
      </c>
      <c r="O10" s="45" t="e">
        <f>'Sprechen 2. Klasse'!#REF!</f>
        <v>#REF!</v>
      </c>
      <c r="P10" s="47" t="e">
        <f>'Sprechen 2. Klasse'!#REF!</f>
        <v>#REF!</v>
      </c>
    </row>
    <row r="11" spans="2:17" ht="110.1" customHeight="1" thickBot="1" x14ac:dyDescent="0.3">
      <c r="B11" s="215"/>
      <c r="C11" s="222"/>
      <c r="D11" s="41" t="s">
        <v>4</v>
      </c>
      <c r="E11" s="62" t="str">
        <f>'Sprechen 2. Klasse'!C12</f>
        <v>gemeinsam entwickelte Gesprächsregeln beachten</v>
      </c>
      <c r="F11" s="52" t="str">
        <f>'Sprechen 2. Klasse'!D12</f>
        <v>vereinbaren gemeinsame Gesprächsregeln und üben diese einzuhalten, halten sich an Regeln und Rituale</v>
      </c>
      <c r="G11" s="52" t="str">
        <f>'Sprechen 2. Klasse'!E12</f>
        <v>Wirkungen der Redeweise kennen und beachten</v>
      </c>
      <c r="H11" s="52" t="str">
        <f>'Sprechen 2. Klasse'!F12</f>
        <v>arbeiten mit nonverbalen Ausdruckformen (Mimik, Gestik, Blickkontakt)</v>
      </c>
      <c r="I11" s="52" t="str">
        <f>'Sprechen 2. Klasse'!G12</f>
        <v>Gezielt nachfragen</v>
      </c>
      <c r="J11" s="52" t="str">
        <f>'Sprechen 2. Klasse'!H12</f>
        <v>bekunden ihr Nicht-Verstehen, indem sie höflich Wiederholung erbitten sowie unbekannte Begriffe und Wendungen erfragen, wenden Strategien zum Hörverstehen an</v>
      </c>
      <c r="K11" s="52" t="str">
        <f>'Sprechen 2. Klasse'!I12</f>
        <v>Sich in eine Rolle hineinversetzen und sie gestalten</v>
      </c>
      <c r="L11" s="52" t="str">
        <f>'Sprechen 2. Klasse'!J12</f>
        <v>versetzen sich in eine Rolle, die sie nach Vorgaben oder eigenen Ideen gestalten (z. B. Hand- oder Fingerpuppen, Schattenspiel) und finden Möglichkeiten, Gefühle und Stimmungen auszudrücken (z. B. durch Worte, Stimme, Körperhaltung)</v>
      </c>
      <c r="M11" s="52" t="str">
        <f>'Sprechen 2. Klasse'!K12</f>
        <v>Sachverhalte beschreiben</v>
      </c>
      <c r="N11" s="52" t="str">
        <f>'Sprechen 2. Klasse'!L12</f>
        <v>beschreiben/schätzen mit Unterstützung den Erfolg ihres Lernens sowie der angewendeten Methoden ein und benennen ihre Fortschritte</v>
      </c>
      <c r="O11" s="52" t="e">
        <f>'Sprechen 2. Klasse'!#REF!</f>
        <v>#REF!</v>
      </c>
      <c r="P11" s="52" t="e">
        <f>'Sprechen 2. Klasse'!#REF!</f>
        <v>#REF!</v>
      </c>
    </row>
    <row r="12" spans="2:17" ht="15" customHeight="1" x14ac:dyDescent="0.25">
      <c r="B12" s="219" t="s">
        <v>33</v>
      </c>
      <c r="C12" s="220" t="str">
        <f>'Efter 4. klassetrin'!C9</f>
        <v>Eleven kan anvende grundlæggende sammensatte bevægelser i idrætslige aktiviteter</v>
      </c>
      <c r="D12" s="21"/>
      <c r="E12" s="128" t="str">
        <f>'Efter 4. klassetrin'!E9:F9</f>
        <v>Løb, spring og kast</v>
      </c>
      <c r="F12" s="129"/>
      <c r="G12" s="128" t="str">
        <f>'Efter 4. klassetrin'!G9:H9</f>
        <v>Kropsbasis</v>
      </c>
      <c r="H12" s="129"/>
      <c r="I12" s="128" t="str">
        <f>'Efter 4. klassetrin'!I9:J9</f>
        <v>Dans og udtryk</v>
      </c>
      <c r="J12" s="129"/>
      <c r="K12" s="128" t="str">
        <f>'Efter 4. klassetrin'!K9:L9</f>
        <v>Boldbasis og boldspil</v>
      </c>
      <c r="L12" s="129"/>
      <c r="M12" s="128" t="str">
        <f>'Efter 4. klassetrin'!M9:N9</f>
        <v>Redskabsaktiviteter</v>
      </c>
      <c r="N12" s="129"/>
      <c r="O12" s="128" t="str">
        <f>'Efter 4. klassetrin'!O9:P9</f>
        <v>Natur- og udeliv</v>
      </c>
      <c r="P12" s="129"/>
    </row>
    <row r="13" spans="2:17" ht="110.1" customHeight="1" x14ac:dyDescent="0.25">
      <c r="B13" s="214"/>
      <c r="C13" s="221"/>
      <c r="D13" s="43" t="s">
        <v>3</v>
      </c>
      <c r="E13" s="45" t="str">
        <f>'Efter 4. klassetrin'!E10</f>
        <v>Eleven kan udføre enkle sammensatte bevægelser inden for løb, spring og kast</v>
      </c>
      <c r="F13" s="51" t="str">
        <f>'Efter 4. klassetrin'!F10</f>
        <v>Eleven har viden om sammensætning af bevægelser inden for løb, spring og kast</v>
      </c>
      <c r="G13" s="45" t="str">
        <f>'Efter 4. klassetrin'!G10</f>
        <v>Eleven kan anvende balance og kropsspænding</v>
      </c>
      <c r="H13" s="51" t="str">
        <f>'Efter 4. klassetrin'!H10</f>
        <v>Eleven har viden om vægtforskydning, spænding og afspænding</v>
      </c>
      <c r="I13" s="45" t="str">
        <f>'Efter 4. klassetrin'!I10</f>
        <v>Eleven kan udføre grundlæggende bevægelseer inden for dans og udtryk</v>
      </c>
      <c r="J13" s="45" t="str">
        <f>'Efter 4. klassetrin'!J10</f>
        <v>Eleven har viden om bevægelsesformer inden for dans og udtryk</v>
      </c>
      <c r="K13" s="51" t="str">
        <f>'Efter 4. klassetrin'!K10</f>
        <v>Eleven kan i bevæglse modtage og aflevere forskellige boldtyper</v>
      </c>
      <c r="L13" s="45" t="str">
        <f>'Efter 4. klassetrin'!L10</f>
        <v>Eleven har viden om kaste-, sparke-, gribe- og slagteknik</v>
      </c>
      <c r="M13" s="45" t="str">
        <f>'Efter 4. klassetrin'!M10</f>
        <v>Eleven kan anvende grundlæggende teknikker inden for redskabsaktiviteter</v>
      </c>
      <c r="N13" s="45" t="str">
        <f>'Efter 4. klassetrin'!N10</f>
        <v>Eleven har viden om grundlæggende teknikker inden for redskabsaktiviteter</v>
      </c>
      <c r="O13" s="47" t="str">
        <f>'Efter 4. klassetrin'!O10</f>
        <v>Eleven kan udføre enkle orienteringsløb i nærområdet</v>
      </c>
      <c r="P13" s="47" t="str">
        <f>'Efter 4. klassetrin'!P10</f>
        <v>Eleven har viden om skolens nærmiljø</v>
      </c>
    </row>
    <row r="14" spans="2:17" ht="110.1" customHeight="1" thickBot="1" x14ac:dyDescent="0.3">
      <c r="B14" s="215"/>
      <c r="C14" s="222"/>
      <c r="D14" s="41" t="s">
        <v>4</v>
      </c>
      <c r="E14" s="62" t="str">
        <f>'Efter 4. klassetrin'!E11</f>
        <v>Eleven kan udføre sammensatte bevægelser inden for løb, spring og kast</v>
      </c>
      <c r="F14" s="52">
        <f>'Efter 4. klassetrin'!F11</f>
        <v>0</v>
      </c>
      <c r="G14" s="52" t="str">
        <f>'Efter 4. klassetrin'!G11</f>
        <v>Eleven kan skifte mellem balance og ubalance</v>
      </c>
      <c r="H14" s="52" t="str">
        <f>'Efter 4. klassetrin'!H11</f>
        <v>Eleven har viden om balance og ubalance</v>
      </c>
      <c r="I14" s="52" t="str">
        <f>'Efter 4. klassetrin'!I11</f>
        <v>Eleven kan udføre rytmiske bevægelsessekvenser til musik</v>
      </c>
      <c r="J14" s="52" t="str">
        <f>'Efter 4. klassetrin'!J11</f>
        <v>Eleven har viden om tempo, puls, rytme og takt</v>
      </c>
      <c r="K14" s="52" t="str">
        <f>'Efter 4. klassetrin'!K11</f>
        <v>Eleven kan spille regelbaserede boldspil såvel individuelt som på hold</v>
      </c>
      <c r="L14" s="52" t="str">
        <f>'Efter 4. klassetrin'!L11</f>
        <v>Eleven har viden om regler i boldspil</v>
      </c>
      <c r="M14" s="52" t="str">
        <f>'Efter 4. klassetrin'!M11</f>
        <v>Eleven kan udføre sammensatte bevægelser i redskabsaktiviteter</v>
      </c>
      <c r="N14" s="52" t="str">
        <f>'Efter 4. klassetrin'!N11</f>
        <v>Eleven har viden om sammensatte bevægelser i redskabsaktiviteter</v>
      </c>
      <c r="O14" s="52">
        <f>'Efter 4. klassetrin'!O11</f>
        <v>0</v>
      </c>
      <c r="P14" s="48">
        <f>'Efter 4. klassetrin'!P11</f>
        <v>0</v>
      </c>
    </row>
    <row r="15" spans="2:17" ht="15" customHeight="1" x14ac:dyDescent="0.25">
      <c r="B15" s="219" t="s">
        <v>34</v>
      </c>
      <c r="C15" s="220" t="str">
        <f>'Efter 6. klassetrin'!C9</f>
        <v>Eleven kan anvende grundlæggende og udvikle sammensatte bevægelser i idrætsaktiviteter</v>
      </c>
      <c r="D15" s="21"/>
      <c r="E15" s="128" t="str">
        <f>'Efter 6. klassetrin'!E9:F9</f>
        <v>Løb, spring og kast</v>
      </c>
      <c r="F15" s="129"/>
      <c r="G15" s="128" t="str">
        <f>'Efter 6. klassetrin'!G9:H9</f>
        <v>Kropsbasis</v>
      </c>
      <c r="H15" s="129"/>
      <c r="I15" s="128" t="str">
        <f>'Efter 6. klassetrin'!I9:J9</f>
        <v>Dans og udtryk</v>
      </c>
      <c r="J15" s="129"/>
      <c r="K15" s="128" t="str">
        <f>'Efter 6. klassetrin'!K9:L9</f>
        <v>Boldbasis og boldspil</v>
      </c>
      <c r="L15" s="129"/>
      <c r="M15" s="128" t="str">
        <f>'Efter 6. klassetrin'!M9:N9</f>
        <v>Redskabsaktiviteter</v>
      </c>
      <c r="N15" s="129"/>
      <c r="O15" s="128" t="str">
        <f>'Efter 6. klassetrin'!O9:P9</f>
        <v>Natur-og udeliv</v>
      </c>
      <c r="P15" s="129"/>
    </row>
    <row r="16" spans="2:17" ht="110.1" customHeight="1" x14ac:dyDescent="0.25">
      <c r="B16" s="214"/>
      <c r="C16" s="221"/>
      <c r="D16" s="43" t="s">
        <v>3</v>
      </c>
      <c r="E16" s="45" t="str">
        <f>'Efter 6. klassetrin'!E10</f>
        <v>Eleven kan udføre disciplinorienterede aktiviteter</v>
      </c>
      <c r="F16" s="47" t="str">
        <f>'Efter 6. klassetrin'!F10</f>
        <v>Eleven har viden om          løb-, spring- og kastediscipliner</v>
      </c>
      <c r="G16" s="47" t="str">
        <f>'Efter 6. klassetrin'!G10</f>
        <v>Eleven kan anvende kropsspænding og skifte mellem balance og ubalance i bevægelse</v>
      </c>
      <c r="H16" s="47" t="str">
        <f>'Efter 6. klassetrin'!H10</f>
        <v>Eleven har viden om sving, afsæt, svæv og landing</v>
      </c>
      <c r="I16" s="47" t="str">
        <f>'Efter 6. klassetrin'!I10</f>
        <v>Eleven kan skabe forskelligartede kropslige udtryk med bevægelse</v>
      </c>
      <c r="J16" s="47" t="str">
        <f>'Efter 6. klassetrin'!J10</f>
        <v>Eleven har viden om brug af rum, relation og bevægelsernes dynamik</v>
      </c>
      <c r="K16" s="47" t="str">
        <f>'Efter 6. klassetrin'!K10</f>
        <v>Eleven kan justere boldspil ved at ændre forudsætninger og regler</v>
      </c>
      <c r="L16" s="47" t="str">
        <f>'Efter 6. klassetrin'!L10</f>
        <v>Eleven har viden om spiludvikling</v>
      </c>
      <c r="M16" s="47" t="str">
        <f>'Efter 6. klassetrin'!M10</f>
        <v>Eleven kan deltage i enkle modtagninger</v>
      </c>
      <c r="N16" s="47" t="str">
        <f>'Efter 6. klassetrin'!N10</f>
        <v>Eleven har viden om modtagningsteknikker og greb</v>
      </c>
      <c r="O16" s="47" t="str">
        <f>'Efter 6. klassetrin'!O10</f>
        <v>Eleven kan gennemføre orienteringsløb ved hjælp af kort</v>
      </c>
      <c r="P16" s="47" t="str">
        <f>'Efter 6. klassetrin'!P10</f>
        <v>Eleven har viden om forskellige typer kort og signaturer</v>
      </c>
      <c r="Q16" s="6"/>
    </row>
    <row r="17" spans="2:17" ht="110.1" customHeight="1" thickBot="1" x14ac:dyDescent="0.3">
      <c r="B17" s="215"/>
      <c r="C17" s="222"/>
      <c r="D17" s="41" t="s">
        <v>4</v>
      </c>
      <c r="E17" s="50" t="str">
        <f>'Efter 6. klassetrin'!E11</f>
        <v>Eleven kan udvikle lege og konkurrencer inden for løb, spring og kast</v>
      </c>
      <c r="F17" s="49" t="str">
        <f>'Efter 6. klassetrin'!F11</f>
        <v>Eleven har viden om metoder til måling af resultater herunder digitale værktøjer</v>
      </c>
      <c r="G17" s="49">
        <f>'Efter 6. klassetrin'!G11</f>
        <v>0</v>
      </c>
      <c r="H17" s="49">
        <f>'Efter 6. klassetrin'!H11</f>
        <v>0</v>
      </c>
      <c r="I17" s="49" t="str">
        <f>'Efter 6. klassetrin'!I11</f>
        <v>Eleven kan udføre sammensatte bevægelsessekvenser inden for kulturelle danse og stilarter</v>
      </c>
      <c r="J17" s="49" t="str">
        <f>'Efter 6. klassetrin'!J11</f>
        <v>Eleven har viden om kendetegn ved kulturelle danse og stilarter</v>
      </c>
      <c r="K17" s="49" t="str">
        <f>'Efter 6. klassetrin'!K11</f>
        <v>Eleven kan udføre grundlæggende teknikker i boldspil</v>
      </c>
      <c r="L17" s="49" t="str">
        <f>'Efter 6. klassetrin'!L11</f>
        <v>Eleven har viden om grundlæggende tekniske elementer i boldspi</v>
      </c>
      <c r="M17" s="49" t="str">
        <f>'Efter 6. klassetrin'!M11</f>
        <v>Eleven kan udføre behændighedsøvelser og spring</v>
      </c>
      <c r="N17" s="49" t="str">
        <f>'Efter 6. klassetrin'!N11</f>
        <v>Eleven har viden om redskabs- og springteknik inden for redskabsgymnastik og parkour</v>
      </c>
      <c r="O17" s="49">
        <f>'Efter 6. klassetrin'!O11</f>
        <v>0</v>
      </c>
      <c r="P17" s="48">
        <f>'Efter 6. klassetrin'!P11</f>
        <v>0</v>
      </c>
      <c r="Q17" s="6"/>
    </row>
    <row r="18" spans="2:17" ht="21" customHeight="1" x14ac:dyDescent="0.25">
      <c r="B18" s="236" t="s">
        <v>35</v>
      </c>
      <c r="C18" s="242" t="str">
        <f>'Efter 9. klassetrin'!C9</f>
        <v>Eleven kan anvende og udvikle komplekse bevægelsesmønstre i en alsidig idrætspraksis.</v>
      </c>
      <c r="D18" s="8"/>
      <c r="E18" s="128" t="str">
        <f>'Efter 9. klassetrin'!E9:F9</f>
        <v>Løb, spring og kast</v>
      </c>
      <c r="F18" s="129"/>
      <c r="G18" s="128" t="str">
        <f>'Efter 9. klassetrin'!G9:H9</f>
        <v>Kropsbasis</v>
      </c>
      <c r="H18" s="129"/>
      <c r="I18" s="128" t="str">
        <f>'Efter 9. klassetrin'!I9:J9</f>
        <v>Dans og udtryk</v>
      </c>
      <c r="J18" s="129"/>
      <c r="K18" s="128" t="str">
        <f>'Efter 9. klassetrin'!K9:L9</f>
        <v>Boldbasis og boldspil</v>
      </c>
      <c r="L18" s="129"/>
      <c r="M18" s="128" t="str">
        <f>'Efter 9. klassetrin'!M9:N9</f>
        <v>Redskabsaktiviteter</v>
      </c>
      <c r="N18" s="129"/>
      <c r="O18" s="128" t="str">
        <f>'Efter 9. klassetrin'!O9:P9</f>
        <v>Natur- og udeliv</v>
      </c>
      <c r="P18" s="227"/>
    </row>
    <row r="19" spans="2:17" ht="110.1" customHeight="1" x14ac:dyDescent="0.25">
      <c r="B19" s="237"/>
      <c r="C19" s="243"/>
      <c r="D19" s="63" t="s">
        <v>3</v>
      </c>
      <c r="E19" s="74" t="str">
        <f>'Efter 9. klassetrin'!E10</f>
        <v>Eleven kan beherske tekniske færdigheder inden for løb, spring og kast</v>
      </c>
      <c r="F19" s="74" t="str">
        <f>'Efter 9. klassetrin'!F10</f>
        <v>Eleven har viden om koordination og teknik i løb, spring og kast</v>
      </c>
      <c r="G19" s="74" t="str">
        <f>'Efter 9. klassetrin'!G10</f>
        <v>Eleven kan anvende kropsbevidsthed i bevægelser</v>
      </c>
      <c r="H19" s="74" t="str">
        <f>'Efter 9. klassetrin'!H10</f>
        <v>Eleven har videm om kroppens spænding, balance, holdning og form</v>
      </c>
      <c r="I19" s="75" t="str">
        <f>'Efter 9. klassetrin'!I10</f>
        <v>Eleven kan udvikle enkle fælles koreografier og udtryk</v>
      </c>
      <c r="J19" s="75" t="str">
        <f>'Efter 9. klassetrin'!J10</f>
        <v>Eleven har viden om koreografiske virkemidler</v>
      </c>
      <c r="K19" s="75" t="str">
        <f>'Efter 9. klassetrin'!K10</f>
        <v>Eleven kan anvende regler og taktik i udvikling af boldspil</v>
      </c>
      <c r="L19" s="76" t="str">
        <f>'Efter 9. klassetrin'!L10</f>
        <v>Eleven har viden om regler og taktiske muligheder i boldspil</v>
      </c>
      <c r="M19" s="74" t="str">
        <f>'Efter 9. klassetrin'!M10</f>
        <v>Eleven kan beherske behændighedsøvelser og spring</v>
      </c>
      <c r="N19" s="74" t="str">
        <f>'Efter 9. klassetrin'!N10</f>
        <v>Eleven har viden om redsabs- og springteknik inden for redskabsgymnastik og parkour</v>
      </c>
      <c r="O19" s="75" t="str">
        <f>'Efter 9. klassetrin'!O10</f>
        <v>Eleven kan gennemføre orienteringsløb ved hjælp af kort, kompas og digitale medier</v>
      </c>
      <c r="P19" s="75" t="str">
        <f>'Efter 9. klassetrin'!P10</f>
        <v>Eleven har viden om orienteringsløbskort, kompas og digitale medier</v>
      </c>
    </row>
    <row r="20" spans="2:17" ht="110.25" x14ac:dyDescent="0.25">
      <c r="B20" s="237"/>
      <c r="C20" s="243"/>
      <c r="D20" s="60" t="s">
        <v>4</v>
      </c>
      <c r="E20" s="45" t="str">
        <f>'Efter 9. klassetrin'!E11</f>
        <v>Eleven kan beherske atletikdiscipliner</v>
      </c>
      <c r="F20" s="45" t="str">
        <f>'Efter 9. klassetrin'!F11</f>
        <v>Eleven har viden om atletikdiscipliners udøvelse og afvikling</v>
      </c>
      <c r="G20" s="45" t="str">
        <f>'Efter 9. klassetrin'!G11</f>
        <v>Eleven kan fastholde koncentration og fokus i idrætsudøvelse</v>
      </c>
      <c r="H20" s="45" t="str">
        <f>'Efter 9. klassetrin'!H11</f>
        <v>Eleven har viden om koncentration i relation til kropskontrol</v>
      </c>
      <c r="I20" s="47" t="str">
        <f>'Efter 9. klassetrin'!I11</f>
        <v>Eleven kan beherske komplekse bevægelsesmønstre i koreografier</v>
      </c>
      <c r="J20" s="47" t="str">
        <f>'Efter 9. klassetrin'!J11</f>
        <v>Eleven har viden om samspillet mellem bevægelse og musiks tempo, form og karakter samt bevægelsesanalyse i dans</v>
      </c>
      <c r="K20" s="47" t="str">
        <f>'Efter 9. klassetrin'!K11</f>
        <v>Eleven kan beherske tekniske og taktiske elementer i boldspil</v>
      </c>
      <c r="L20" s="51" t="str">
        <f>'Efter 9. klassetrin'!L11</f>
        <v>Eleven har viden om grundlæggende tekniske elementer i boldspil</v>
      </c>
      <c r="M20" s="45" t="str">
        <f>'Efter 9. klassetrin'!M11</f>
        <v>Eleven kan deltage i sikker modtgning</v>
      </c>
      <c r="N20" s="45" t="str">
        <f>'Efter 9. klassetrin'!N11</f>
        <v>Eleven har viden om modtagning og sikkerhed</v>
      </c>
      <c r="O20" s="47" t="str">
        <f>'Efter 9. klassetrin'!O11</f>
        <v>Eleven kan udvikle og planlægge egne orienteringsløb ved hjælp af kort, kompas og digitale medier</v>
      </c>
      <c r="P20" s="47" t="str">
        <f>'Efter 9. klassetrin'!P11</f>
        <v>Eleven har viden om planlægning af orienteringsløb</v>
      </c>
    </row>
    <row r="21" spans="2:17" ht="110.1" customHeight="1" thickBot="1" x14ac:dyDescent="0.3">
      <c r="B21" s="238"/>
      <c r="C21" s="244"/>
      <c r="D21" s="78" t="s">
        <v>30</v>
      </c>
      <c r="E21" s="52">
        <f>'Efter 9. klassetrin'!E12</f>
        <v>0</v>
      </c>
      <c r="F21" s="52">
        <f>'Efter 9. klassetrin'!F12</f>
        <v>0</v>
      </c>
      <c r="G21" s="52">
        <f>'Efter 9. klassetrin'!G12</f>
        <v>0</v>
      </c>
      <c r="H21" s="52">
        <f>'Efter 9. klassetrin'!H12</f>
        <v>0</v>
      </c>
      <c r="I21" s="85">
        <f>'Efter 9. klassetrin'!I12</f>
        <v>0</v>
      </c>
      <c r="J21" s="85">
        <f>'Efter 9. klassetrin'!J12</f>
        <v>0</v>
      </c>
      <c r="K21" s="85" t="str">
        <f>'Efter 9. klassetrin'!K12</f>
        <v>Eleven kan udvikle boldspil</v>
      </c>
      <c r="L21" s="82" t="str">
        <f>'Efter 9. klassetrin'!L12</f>
        <v>Eleven har viden om spilkonstruktion</v>
      </c>
      <c r="M21" s="52" t="str">
        <f>'Efter 9. klassetrin'!M12</f>
        <v>Eleven kan beherske sammensatte bevægelsesserier med og uden musik</v>
      </c>
      <c r="N21" s="52" t="str">
        <f>'Efter 9. klassetrin'!N12</f>
        <v>Eleven har viden om teknikker til at sammensætte bevægelser inden for redskabsgymnastik og parkour</v>
      </c>
      <c r="O21" s="85" t="str">
        <f>'Efter 9. klassetrin'!O12</f>
        <v>Eleven kan planlægge friluftsaktiviteter</v>
      </c>
      <c r="P21" s="52" t="str">
        <f>'Efter 9. klassetrin'!P12</f>
        <v>Eleven har viden om regler og teknikker i friluftsaktiviteter</v>
      </c>
    </row>
    <row r="22" spans="2:17" ht="21" customHeight="1" x14ac:dyDescent="0.25">
      <c r="B22" s="236" t="s">
        <v>59</v>
      </c>
      <c r="C22" s="239" t="str">
        <f>'Efter 10. klassetrin'!C9</f>
        <v>Eleven kan anvende idrættens kvaliteter i en alsidig idrætspraksis</v>
      </c>
      <c r="D22" s="64"/>
      <c r="E22" s="233" t="str">
        <f>'Efter 10. klassetrin'!E9:F9</f>
        <v>Løb, spring og kast</v>
      </c>
      <c r="F22" s="234"/>
      <c r="G22" s="233" t="str">
        <f>'Efter 10. klassetrin'!G9:H9</f>
        <v>Kropsbasis</v>
      </c>
      <c r="H22" s="234"/>
      <c r="I22" s="233" t="str">
        <f>'Efter 10. klassetrin'!I9:J9</f>
        <v>Dans og udtryk</v>
      </c>
      <c r="J22" s="234"/>
      <c r="K22" s="233" t="str">
        <f>'Efter 10. klassetrin'!K9:L9</f>
        <v>Boldbasis og bolldspil</v>
      </c>
      <c r="L22" s="234"/>
      <c r="M22" s="233" t="str">
        <f>'Efter 10. klassetrin'!M9:N9</f>
        <v>Redskabsaktiviteter</v>
      </c>
      <c r="N22" s="234"/>
      <c r="O22" s="233" t="str">
        <f>'Efter 10. klassetrin'!O9:P9</f>
        <v>Natur- og udeliv</v>
      </c>
      <c r="P22" s="235"/>
      <c r="Q22" s="39"/>
    </row>
    <row r="23" spans="2:17" ht="110.1" customHeight="1" x14ac:dyDescent="0.25">
      <c r="B23" s="237"/>
      <c r="C23" s="240"/>
      <c r="D23" s="63" t="s">
        <v>3</v>
      </c>
      <c r="E23" s="23" t="str">
        <f>'Efter 10. klassetrin'!E10</f>
        <v>Eleven kan vurdere bevægelser inden for atletikkens discipliner</v>
      </c>
      <c r="F23" s="23" t="str">
        <f>'Efter 10. klassetrin'!F10</f>
        <v>Eleven har viden om bevægelsesanalyse, herunder digitale værktøjer</v>
      </c>
      <c r="G23" s="23" t="str">
        <f>'Efter 10. klassetrin'!G10</f>
        <v>Eleven kan beherske komplekse bevægelser med brug af koncentration og kropsbevidsthed</v>
      </c>
      <c r="H23" s="23" t="str">
        <f>'Efter 10. klassetrin'!H10</f>
        <v>Eleven har viden om samspillet mellem koncentration, kropsbevidsthed og bevægelse</v>
      </c>
      <c r="I23" s="23" t="str">
        <f>'Efter 10. klassetrin'!I10</f>
        <v xml:space="preserve">Eleven kan udvikle og beherske komplekse bevægelsesmønstre i koreografier i udvalgte fysiske rum </v>
      </c>
      <c r="J23" s="23" t="str">
        <f>'Efter 10. klassetrin'!J10</f>
        <v>Eleven har viden om samspillet mellem bevægelse, udtryk og rum</v>
      </c>
      <c r="K23" s="23" t="str">
        <f>'Efter 10. klassetrin'!K10</f>
        <v>Eleven skal på baggrund af egen praksiserfaring vurdere og diskutere kvaliteter i forskellige boldspil</v>
      </c>
      <c r="L23" s="23" t="str">
        <f>'Efter 10. klassetrin'!L10</f>
        <v>Eleven har viden om forskellige boldspil</v>
      </c>
      <c r="M23" s="23" t="str">
        <f>'Efter 10. klassetrin'!M10</f>
        <v>Eleven kan beherske gymnastiske øvelser fra forskellige historiske perioder</v>
      </c>
      <c r="N23" s="23" t="str">
        <f>'Efter 10. klassetrin'!N10</f>
        <v>Eleven har viden om gymnastikkens historiske udvikling</v>
      </c>
      <c r="O23" s="86" t="str">
        <f>'Efter 10. klassetrin'!O10</f>
        <v>Eleven kan afvikle egne planlagte udeaktiviteter for grupper i naturen</v>
      </c>
      <c r="P23" s="45" t="str">
        <f>'Efter 10. klassetrin'!P10</f>
        <v>Eleven har viden om regler for færden i naturen</v>
      </c>
      <c r="Q23" s="2"/>
    </row>
    <row r="24" spans="2:17" ht="110.1" customHeight="1" x14ac:dyDescent="0.25">
      <c r="B24" s="238"/>
      <c r="C24" s="241"/>
      <c r="D24" s="60" t="s">
        <v>4</v>
      </c>
      <c r="E24" s="44" t="str">
        <f>'Efter 10. klassetrin'!E11</f>
        <v>Samarbejde og ansvar</v>
      </c>
      <c r="F24" s="44">
        <f>'Efter 10. klassetrin'!F11</f>
        <v>0</v>
      </c>
      <c r="G24" s="44" t="str">
        <f>'Efter 10. klassetrin'!G11</f>
        <v>Normer og værdier</v>
      </c>
      <c r="H24" s="44">
        <f>'Efter 10. klassetrin'!H11</f>
        <v>0</v>
      </c>
      <c r="I24" s="44" t="str">
        <f>'Efter 10. klassetrin'!I11</f>
        <v>Idrætten i samfundet</v>
      </c>
      <c r="J24" s="44">
        <f>'Efter 10. klassetrin'!J11</f>
        <v>0</v>
      </c>
      <c r="K24" s="44" t="str">
        <f>'Efter 10. klassetrin'!K11</f>
        <v>Sprog og skriftsprog</v>
      </c>
      <c r="L24" s="44">
        <f>'Efter 10. klassetrin'!L11</f>
        <v>0</v>
      </c>
      <c r="M24" s="44">
        <f>'Efter 10. klassetrin'!M11</f>
        <v>0</v>
      </c>
      <c r="N24" s="44">
        <f>'Efter 10. klassetrin'!N11</f>
        <v>0</v>
      </c>
      <c r="O24" s="44">
        <f>'Efter 10. klassetrin'!O11</f>
        <v>0</v>
      </c>
      <c r="P24" s="46">
        <f>'Efter 10. klassetrin'!P11</f>
        <v>0</v>
      </c>
    </row>
    <row r="25" spans="2:17" ht="15" x14ac:dyDescent="0.25"/>
    <row r="26" spans="2:17" ht="15" x14ac:dyDescent="0.25"/>
    <row r="27" spans="2:17" ht="15" customHeight="1" x14ac:dyDescent="0.25"/>
    <row r="28" spans="2:17" ht="15" customHeight="1" x14ac:dyDescent="0.25"/>
    <row r="29" spans="2:17" ht="15" customHeight="1" x14ac:dyDescent="0.25"/>
    <row r="30" spans="2:17" ht="15" customHeight="1" x14ac:dyDescent="0.25"/>
  </sheetData>
  <mergeCells count="41">
    <mergeCell ref="M18:N18"/>
    <mergeCell ref="O18:P18"/>
    <mergeCell ref="E18:F18"/>
    <mergeCell ref="G18:H18"/>
    <mergeCell ref="I18:J18"/>
    <mergeCell ref="K18:L18"/>
    <mergeCell ref="C18:C21"/>
    <mergeCell ref="B18:B21"/>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E8:P8"/>
    <mergeCell ref="B9:B11"/>
    <mergeCell ref="C9:C11"/>
    <mergeCell ref="E9:F9"/>
    <mergeCell ref="G9:H9"/>
    <mergeCell ref="I9:J9"/>
    <mergeCell ref="K9:L9"/>
    <mergeCell ref="M9:N9"/>
    <mergeCell ref="O9:P9"/>
    <mergeCell ref="K22:L22"/>
    <mergeCell ref="M22:N22"/>
    <mergeCell ref="O22:P22"/>
    <mergeCell ref="B22:B24"/>
    <mergeCell ref="C22:C24"/>
    <mergeCell ref="E22:F22"/>
    <mergeCell ref="G22:H22"/>
    <mergeCell ref="I22:J22"/>
  </mergeCells>
  <pageMargins left="0.70866141732283472" right="0.70866141732283472" top="0.74803149606299213" bottom="0.74803149606299213" header="0.31496062992125984" footer="0.31496062992125984"/>
  <pageSetup paperSize="8"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30"/>
  <sheetViews>
    <sheetView showGridLines="0" zoomScale="70" zoomScaleNormal="70" zoomScaleSheetLayoutView="70" workbookViewId="0">
      <pane xSplit="1" ySplit="8" topLeftCell="B21"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18.85546875" customWidth="1"/>
    <col min="3" max="3" width="35.85546875" customWidth="1"/>
    <col min="4" max="4" width="8.85546875" customWidth="1"/>
    <col min="5" max="16" width="20.7109375" customWidth="1"/>
    <col min="17" max="17" width="9.140625" customWidth="1"/>
    <col min="18" max="16384" width="9.140625" hidden="1"/>
  </cols>
  <sheetData>
    <row r="1" spans="2:17" ht="7.5" customHeight="1" x14ac:dyDescent="0.25"/>
    <row r="2" spans="2:17" ht="28.5" x14ac:dyDescent="0.45">
      <c r="B2" s="34" t="s">
        <v>6</v>
      </c>
      <c r="C2" s="35" t="str">
        <f>'Sprechen 2. Klasse'!$C$2</f>
        <v>Tysk</v>
      </c>
    </row>
    <row r="3" spans="2:17" ht="6" customHeight="1" x14ac:dyDescent="0.35">
      <c r="B3" s="1"/>
    </row>
    <row r="4" spans="2:17" ht="21.75" thickBot="1" x14ac:dyDescent="0.4">
      <c r="B4" s="13" t="s">
        <v>5</v>
      </c>
      <c r="C4" s="3"/>
      <c r="D4" s="3"/>
    </row>
    <row r="5" spans="2:17" ht="9" customHeight="1" x14ac:dyDescent="0.3">
      <c r="B5" s="9"/>
      <c r="C5" s="2"/>
      <c r="D5" s="2"/>
    </row>
    <row r="6" spans="2:17" ht="27" customHeight="1" x14ac:dyDescent="0.4">
      <c r="B6" s="36" t="str">
        <f>Kompetencemål!$B$8</f>
        <v>Idrætskultur og etik</v>
      </c>
      <c r="D6" s="2"/>
    </row>
    <row r="7" spans="2:17" ht="9" customHeight="1" x14ac:dyDescent="0.3">
      <c r="B7" s="9"/>
      <c r="C7" s="2"/>
      <c r="D7" s="2"/>
    </row>
    <row r="8" spans="2:17" ht="26.25" customHeight="1" thickBot="1" x14ac:dyDescent="0.3">
      <c r="B8" s="31" t="s">
        <v>31</v>
      </c>
      <c r="C8" s="31" t="s">
        <v>1</v>
      </c>
      <c r="D8" s="33" t="s">
        <v>2</v>
      </c>
      <c r="E8" s="125" t="s">
        <v>5</v>
      </c>
      <c r="F8" s="125"/>
      <c r="G8" s="125"/>
      <c r="H8" s="125"/>
      <c r="I8" s="125"/>
      <c r="J8" s="125"/>
      <c r="K8" s="125"/>
      <c r="L8" s="125"/>
      <c r="M8" s="125"/>
      <c r="N8" s="125"/>
      <c r="O8" s="125"/>
      <c r="P8" s="125"/>
    </row>
    <row r="9" spans="2:17" ht="15" customHeight="1" x14ac:dyDescent="0.25">
      <c r="B9" s="213" t="s">
        <v>32</v>
      </c>
      <c r="C9" s="224" t="e">
        <f>'Sprechen 2. Klasse'!#REF!</f>
        <v>#REF!</v>
      </c>
      <c r="D9" s="21"/>
      <c r="E9" s="128" t="e">
        <f>'Sprechen 2. Klasse'!#REF!</f>
        <v>#REF!</v>
      </c>
      <c r="F9" s="129"/>
      <c r="G9" s="128" t="e">
        <f>'Sprechen 2. Klasse'!#REF!</f>
        <v>#REF!</v>
      </c>
      <c r="H9" s="129"/>
      <c r="I9" s="128" t="e">
        <f>'Sprechen 2. Klasse'!#REF!</f>
        <v>#REF!</v>
      </c>
      <c r="J9" s="129"/>
      <c r="K9" s="128" t="e">
        <f>'Sprechen 2. Klasse'!#REF!</f>
        <v>#REF!</v>
      </c>
      <c r="L9" s="129"/>
      <c r="M9" s="128" t="e">
        <f>'Sprechen 2. Klasse'!#REF!</f>
        <v>#REF!</v>
      </c>
      <c r="N9" s="129"/>
      <c r="O9" s="128" t="e">
        <f>'Sprechen 2. Klasse'!#REF!</f>
        <v>#REF!</v>
      </c>
      <c r="P9" s="227"/>
    </row>
    <row r="10" spans="2:17" ht="110.1" customHeight="1" x14ac:dyDescent="0.25">
      <c r="B10" s="214"/>
      <c r="C10" s="221"/>
      <c r="D10" s="53" t="s">
        <v>3</v>
      </c>
      <c r="E10" s="23" t="e">
        <f>'Sprechen 2. Klasse'!#REF!</f>
        <v>#REF!</v>
      </c>
      <c r="F10" s="23" t="e">
        <f>'Sprechen 2. Klasse'!#REF!</f>
        <v>#REF!</v>
      </c>
      <c r="G10" s="23" t="e">
        <f>'Sprechen 2. Klasse'!#REF!</f>
        <v>#REF!</v>
      </c>
      <c r="H10" s="23" t="e">
        <f>'Sprechen 2. Klasse'!#REF!</f>
        <v>#REF!</v>
      </c>
      <c r="I10" s="23" t="e">
        <f>'Sprechen 2. Klasse'!#REF!</f>
        <v>#REF!</v>
      </c>
      <c r="J10" s="23" t="e">
        <f>'Sprechen 2. Klasse'!#REF!</f>
        <v>#REF!</v>
      </c>
      <c r="K10" s="23" t="e">
        <f>'Sprechen 2. Klasse'!#REF!</f>
        <v>#REF!</v>
      </c>
      <c r="L10" s="23" t="e">
        <f>'Sprechen 2. Klasse'!#REF!</f>
        <v>#REF!</v>
      </c>
      <c r="M10" s="23" t="e">
        <f>'Sprechen 2. Klasse'!#REF!</f>
        <v>#REF!</v>
      </c>
      <c r="N10" s="23" t="e">
        <f>'Sprechen 2. Klasse'!#REF!</f>
        <v>#REF!</v>
      </c>
      <c r="O10" s="23" t="e">
        <f>'Sprechen 2. Klasse'!#REF!</f>
        <v>#REF!</v>
      </c>
      <c r="P10" s="90" t="e">
        <f>'Sprechen 2. Klasse'!#REF!</f>
        <v>#REF!</v>
      </c>
    </row>
    <row r="11" spans="2:17" ht="110.1" customHeight="1" thickBot="1" x14ac:dyDescent="0.3">
      <c r="B11" s="215"/>
      <c r="C11" s="222"/>
      <c r="D11" s="91" t="s">
        <v>4</v>
      </c>
      <c r="E11" s="23" t="str">
        <f>'Sprechen 2. Klasse'!C13</f>
        <v>Anliegen und Konflikte gemeinsam mit anderen besprechen</v>
      </c>
      <c r="F11" s="23" t="str">
        <f>'Sprechen 2. Klasse'!D13</f>
        <v>sprechen über Wünsche, Bitten, Vorschläge und aktuelle Konflikte</v>
      </c>
      <c r="G11" s="23" t="str">
        <f>'Sprechen 2. Klasse'!E13</f>
        <v>Funktionsangemessen sprechen</v>
      </c>
      <c r="H11" s="23" t="str">
        <f>'Sprechen 2. Klasse'!F13</f>
        <v>stellen reale und fiktive Geschichten gegenüber, üben sprachliche Angemessenheit (entschuldigen, bitten, wünschen…)</v>
      </c>
      <c r="I11" s="23" t="str">
        <f>'Sprechen 2. Klasse'!G13</f>
        <v>Verstehen und Nicht-Verstehen zum Ausdruck bringen</v>
      </c>
      <c r="J11" s="23" t="str">
        <f>'Sprechen 2. Klasse'!H13</f>
        <v>bekunden ihr Verständnis der gesprochenen Sprache in konkreten Situationen (Aufgabenstellungen korrekt ausführen, Fragen beantworten) und geben das Gehörte wieder (verbal, z. B. durch Nacherzählen einer Geschichte; nonverbal, z. B. durch szenisches Spiel)</v>
      </c>
      <c r="K11" s="23" t="str">
        <f>'Sprechen 2. Klasse'!I13</f>
        <v>Situation in verschiedenen Spielformen szenisch entfalten</v>
      </c>
      <c r="L11" s="23" t="str">
        <f>'Sprechen 2. Klasse'!J13</f>
        <v xml:space="preserve">stellen eine Szene (z. B. aus einem literarischen Text oder ein eigenes Erlebnis) verbal,  gestisch, mimisch und durch Bewegung dar </v>
      </c>
      <c r="M11" s="23" t="str">
        <f>'Sprechen 2. Klasse'!K13</f>
        <v>Begründungen und Erklärungen geben</v>
      </c>
      <c r="N11" s="23" t="str">
        <f>'Sprechen 2. Klasse'!L13</f>
        <v>finden im Gespräch mit der Lehrkraft heraus, wie sich ihr Lernen entwickelt und wie sie noch besser lernen können</v>
      </c>
      <c r="O11" s="23" t="e">
        <f>'Sprechen 2. Klasse'!#REF!</f>
        <v>#REF!</v>
      </c>
      <c r="P11" s="52" t="e">
        <f>'Sprechen 2. Klasse'!#REF!</f>
        <v>#REF!</v>
      </c>
    </row>
    <row r="12" spans="2:17" ht="15" customHeight="1" x14ac:dyDescent="0.25">
      <c r="B12" s="219" t="s">
        <v>33</v>
      </c>
      <c r="C12" s="220" t="str">
        <f>'Efter 4. klassetrin'!C12</f>
        <v>Eleven kan deltage aktivt i idrættens fællesskab</v>
      </c>
      <c r="D12" s="21"/>
      <c r="E12" s="128" t="str">
        <f>'Efter 4. klassetrin'!E12:F12</f>
        <v>Samarbejde og ansvar</v>
      </c>
      <c r="F12" s="129"/>
      <c r="G12" s="128" t="str">
        <f>'Efter 4. klassetrin'!G12:H12</f>
        <v>Normer og værdier</v>
      </c>
      <c r="H12" s="129"/>
      <c r="I12" s="128" t="str">
        <f>'Efter 4. klassetrin'!I12:J12</f>
        <v>Idrætten i samfundet</v>
      </c>
      <c r="J12" s="129"/>
      <c r="K12" s="128" t="str">
        <f>'Efter 4. klassetrin'!K12:L12</f>
        <v>Ordkendskab</v>
      </c>
      <c r="L12" s="129"/>
      <c r="M12" s="128">
        <f>'Efter 4. klassetrin'!M12:N12</f>
        <v>0</v>
      </c>
      <c r="N12" s="129"/>
      <c r="O12" s="128">
        <f>'Efter 4. klassetrin'!O12:P12</f>
        <v>0</v>
      </c>
      <c r="P12" s="245"/>
      <c r="Q12" s="39"/>
    </row>
    <row r="13" spans="2:17" ht="110.1" customHeight="1" x14ac:dyDescent="0.25">
      <c r="B13" s="214"/>
      <c r="C13" s="221"/>
      <c r="D13" s="43" t="s">
        <v>3</v>
      </c>
      <c r="E13" s="44" t="str">
        <f>'Efter 4. klassetrin'!E13</f>
        <v>Eleven kan udvise hensyn, tolerance og ansvar i idrætsaktiviteter</v>
      </c>
      <c r="F13" s="44" t="str">
        <f>'Efter 4. klassetrin'!F13</f>
        <v>Eleven har viden om kropslige grænser og roller i idrætsaktiviteter</v>
      </c>
      <c r="G13" s="44" t="str">
        <f>'Efter 4. klassetrin'!G13</f>
        <v>Eleven kan opstille individuelle og fælles regler</v>
      </c>
      <c r="H13" s="44" t="str">
        <f>'Efter 4. klassetrin'!H13</f>
        <v>Eleven har viden om regelsæts formål og struktur</v>
      </c>
      <c r="I13" s="44" t="str">
        <f>'Efter 4. klassetrin'!I13</f>
        <v>Eleven kan gennemføre nye og gamle idrætslege</v>
      </c>
      <c r="J13" s="44" t="str">
        <f>'Efter 4. klassetrin'!J13</f>
        <v>Eleven har viden om nye og gamle lege</v>
      </c>
      <c r="K13" s="44" t="str">
        <f>'Efter 4. klassetrin'!K13</f>
        <v>Eleven kan anvende centrale fagord og begreber</v>
      </c>
      <c r="L13" s="44" t="str">
        <f>'Efter 4. klassetrin'!L13</f>
        <v>Eleven har viden om centrale fagord og begreber</v>
      </c>
      <c r="M13" s="44">
        <f>'Efter 4. klassetrin'!M13</f>
        <v>0</v>
      </c>
      <c r="N13" s="44">
        <f>'Efter 4. klassetrin'!N13</f>
        <v>0</v>
      </c>
      <c r="O13" s="44">
        <f>'Efter 4. klassetrin'!O13</f>
        <v>0</v>
      </c>
      <c r="P13" s="74">
        <f>'Efter 4. klassetrin'!P13</f>
        <v>0</v>
      </c>
    </row>
    <row r="14" spans="2:17" ht="110.1" customHeight="1" thickBot="1" x14ac:dyDescent="0.3">
      <c r="B14" s="215"/>
      <c r="C14" s="222"/>
      <c r="D14" s="89" t="s">
        <v>4</v>
      </c>
      <c r="E14" s="42" t="str">
        <f>'Efter 4. klassetrin'!E14</f>
        <v>Eleven kan udvise samarbejdsevne i idrætslige aktiviteter</v>
      </c>
      <c r="F14" s="42" t="str">
        <f>'Efter 4. klassetrin'!F14</f>
        <v>Eleven har viden om ansvar og hensyn i idrætsfællesskaber</v>
      </c>
      <c r="G14" s="42" t="str">
        <f>'Efter 4. klassetrin'!G14</f>
        <v>Eleven kan samtale om tabe- og vindereaktioner</v>
      </c>
      <c r="H14" s="42" t="str">
        <f>'Efter 4. klassetrin'!H14</f>
        <v>Eleven har viden om tabe- og vindereaktioner</v>
      </c>
      <c r="I14" s="42" t="str">
        <f>'Efter 4. klassetrin'!I14</f>
        <v>Eleven kan diskutere fordele og ulemper ved organiseret og selvorganiseret idræt</v>
      </c>
      <c r="J14" s="42" t="str">
        <f>'Efter 4. klassetrin'!J14</f>
        <v>Eleven har viden om organiseringsformer i idræt</v>
      </c>
      <c r="K14" s="42">
        <f>'Efter 4. klassetrin'!K14</f>
        <v>0</v>
      </c>
      <c r="L14" s="42">
        <f>'Efter 4. klassetrin'!L14</f>
        <v>0</v>
      </c>
      <c r="M14" s="42">
        <f>'Efter 4. klassetrin'!M14</f>
        <v>0</v>
      </c>
      <c r="N14" s="42">
        <f>'Efter 4. klassetrin'!N14</f>
        <v>0</v>
      </c>
      <c r="O14" s="94">
        <f>'Efter 4. klassetrin'!O14</f>
        <v>0</v>
      </c>
      <c r="P14" s="74">
        <f>'Efter 4. klassetrin'!P14</f>
        <v>0</v>
      </c>
      <c r="Q14" s="2"/>
    </row>
    <row r="15" spans="2:17" ht="15" customHeight="1" x14ac:dyDescent="0.25">
      <c r="B15" s="219" t="s">
        <v>34</v>
      </c>
      <c r="C15" s="220" t="str">
        <f>'Efter 6. klassetrin'!C12</f>
        <v>Eleven kan deltage aktivt i idrættens kultur og fælleskab</v>
      </c>
      <c r="D15" s="21"/>
      <c r="E15" s="128" t="str">
        <f>'Efter 6. klassetrin'!E12:F12</f>
        <v>Samarbejde og ansvar</v>
      </c>
      <c r="F15" s="129"/>
      <c r="G15" s="128" t="str">
        <f>'Efter 6. klassetrin'!G12:H12</f>
        <v>Normer og værdier</v>
      </c>
      <c r="H15" s="129"/>
      <c r="I15" s="128" t="str">
        <f>'Efter 6. klassetrin'!I12:J12</f>
        <v>Idrætten i samfundet</v>
      </c>
      <c r="J15" s="129"/>
      <c r="K15" s="128" t="str">
        <f>'Efter 6. klassetrin'!K12:L12</f>
        <v>Ordkendskab</v>
      </c>
      <c r="L15" s="129"/>
      <c r="M15" s="128">
        <f>'Efter 6. klassetrin'!M12:N12</f>
        <v>0</v>
      </c>
      <c r="N15" s="129"/>
      <c r="O15" s="128">
        <f>'Efter 6. klassetrin'!O12:P12</f>
        <v>0</v>
      </c>
      <c r="P15" s="227"/>
    </row>
    <row r="16" spans="2:17" ht="110.1" customHeight="1" x14ac:dyDescent="0.25">
      <c r="B16" s="214"/>
      <c r="C16" s="221"/>
      <c r="D16" s="43" t="s">
        <v>3</v>
      </c>
      <c r="E16" s="44" t="str">
        <f>'Efter 6. klassetrin'!E13</f>
        <v>Eleven kan samarbejde i idrætsaktiviteter</v>
      </c>
      <c r="F16" s="44" t="str">
        <f>'Efter 6. klassetrin'!F13</f>
        <v>Eleven har viden om samarbejdsmetoder</v>
      </c>
      <c r="G16" s="44" t="str">
        <f>'Efter 6. klassetrin'!G13</f>
        <v>Eleven kan handle i overensstemmelse med fairplay</v>
      </c>
      <c r="H16" s="44" t="str">
        <f>'Efter 6. klassetrin'!H13</f>
        <v>Eleven har viden om fairplay</v>
      </c>
      <c r="I16" s="44" t="str">
        <f>'Efter 6. klassetrin'!I13</f>
        <v>Eleven kan beskrive lokalområdets idrætsmuligheder</v>
      </c>
      <c r="J16" s="44" t="str">
        <f>'Efter 6. klassetrin'!J13</f>
        <v>Eleven har viden om lokalområdets muligheder for organiseret og selvorganiseret idræt</v>
      </c>
      <c r="K16" s="44" t="str">
        <f>'Efter 6. klassetrin'!K13</f>
        <v>Eleven kan anvende fagord og begreber</v>
      </c>
      <c r="L16" s="44" t="str">
        <f>'Efter 6. klassetrin'!L13</f>
        <v>Eleven har viden om fagord og begreber</v>
      </c>
      <c r="M16" s="44">
        <f>'Efter 6. klassetrin'!M13</f>
        <v>0</v>
      </c>
      <c r="N16" s="44">
        <f>'Efter 6. klassetrin'!N13</f>
        <v>0</v>
      </c>
      <c r="O16" s="44">
        <f>'Efter 6. klassetrin'!O13</f>
        <v>0</v>
      </c>
      <c r="P16" s="45">
        <f>'Efter 6. klassetrin'!P13</f>
        <v>0</v>
      </c>
      <c r="Q16" s="6"/>
    </row>
    <row r="17" spans="2:17" ht="110.1" customHeight="1" thickBot="1" x14ac:dyDescent="0.3">
      <c r="B17" s="215"/>
      <c r="C17" s="222"/>
      <c r="D17" s="89" t="s">
        <v>4</v>
      </c>
      <c r="E17" s="92">
        <f>'Efter 6. klassetrin'!E14</f>
        <v>0</v>
      </c>
      <c r="F17" s="92">
        <f>'Efter 6. klassetrin'!F14</f>
        <v>0</v>
      </c>
      <c r="G17" s="92" t="str">
        <f>'Efter 6. klassetrin'!G14</f>
        <v>Eleven kan anlysere normer og værdier i idrætskultur</v>
      </c>
      <c r="H17" s="92" t="str">
        <f>'Efter 6. klassetrin'!H14</f>
        <v>Eleven har viden om normer og værdier i idrætskultur</v>
      </c>
      <c r="I17" s="92" t="str">
        <f>'Efter 6. klassetrin'!I14</f>
        <v>Eleven kan i grupper tilrettlægge et aktivitetsforløb</v>
      </c>
      <c r="J17" s="92" t="str">
        <f>'Efter 6. klassetrin'!J14</f>
        <v>Eleven har viden om planlægning af et aktivitetsforløb</v>
      </c>
      <c r="K17" s="92">
        <f>'Efter 6. klassetrin'!K14</f>
        <v>0</v>
      </c>
      <c r="L17" s="92">
        <f>'Efter 6. klassetrin'!L14</f>
        <v>0</v>
      </c>
      <c r="M17" s="92">
        <f>'Efter 6. klassetrin'!M14</f>
        <v>0</v>
      </c>
      <c r="N17" s="92">
        <f>'Efter 6. klassetrin'!N14</f>
        <v>0</v>
      </c>
      <c r="O17" s="92">
        <f>'Efter 6. klassetrin'!O14</f>
        <v>0</v>
      </c>
      <c r="P17" s="50">
        <f>'Efter 6. klassetrin'!P14</f>
        <v>0</v>
      </c>
      <c r="Q17" s="6"/>
    </row>
    <row r="18" spans="2:17" ht="21" customHeight="1" x14ac:dyDescent="0.25">
      <c r="B18" s="236" t="s">
        <v>35</v>
      </c>
      <c r="C18" s="242" t="str">
        <f>'Efter 9. klassetrin'!C13</f>
        <v>Eleven kan formulere og analysere idrætskulturelle normer, værdier og relationer.</v>
      </c>
      <c r="D18" s="64"/>
      <c r="E18" s="228" t="str">
        <f>'Efter 9. klassetrin'!E13:F13</f>
        <v>Samarbejde og ansvar</v>
      </c>
      <c r="F18" s="229"/>
      <c r="G18" s="228" t="str">
        <f>'Efter 9. klassetrin'!G13:H13</f>
        <v>Normer og værdier</v>
      </c>
      <c r="H18" s="229"/>
      <c r="I18" s="228" t="str">
        <f>'Efter 9. klassetrin'!I13:J13</f>
        <v>Idrætten i samfundet</v>
      </c>
      <c r="J18" s="229"/>
      <c r="K18" s="228" t="str">
        <f>'Efter 9. klassetrin'!K13:L13</f>
        <v>Sprog og skriftsprog</v>
      </c>
      <c r="L18" s="229"/>
      <c r="M18" s="228">
        <f>'Efter 9. klassetrin'!M13:N13</f>
        <v>0</v>
      </c>
      <c r="N18" s="229"/>
      <c r="O18" s="228">
        <f>'Efter 9. klassetrin'!O13:P13</f>
        <v>0</v>
      </c>
      <c r="P18" s="246"/>
      <c r="Q18" s="93"/>
    </row>
    <row r="19" spans="2:17" ht="110.1" customHeight="1" x14ac:dyDescent="0.25">
      <c r="B19" s="237"/>
      <c r="C19" s="243"/>
      <c r="D19" s="63" t="s">
        <v>3</v>
      </c>
      <c r="E19" s="23" t="str">
        <f>'Efter 9. klassetrin'!E14</f>
        <v>Eleven kan indgå konstuktivt i løsning af idrætslige opgaver med andre</v>
      </c>
      <c r="F19" s="23" t="str">
        <f>'Efter 9. klassetrin'!F14</f>
        <v>Eleven har viden om processer i gruppearbejde</v>
      </c>
      <c r="G19" s="23" t="str">
        <f>'Efter 9. klassetrin'!G14</f>
        <v>Eleven kan vurdere udviklingen af normer, værdier og etik i idrætskultur</v>
      </c>
      <c r="H19" s="23" t="str">
        <f>'Efter 9. klassetrin'!H14</f>
        <v>Eleven har viden om udviklingen af normer, værdier og etik i idrætskultur</v>
      </c>
      <c r="I19" s="23" t="str">
        <f>'Efter 9. klassetrin'!I14</f>
        <v>Eleven kan tilrettelægge et forløb for selvorganiseret idræt</v>
      </c>
      <c r="J19" s="23" t="str">
        <f>'Efter 9. klassetrin'!J14</f>
        <v>Eleven har viden om planlægning af selvorganiseret idræt</v>
      </c>
      <c r="K19" s="23" t="str">
        <f>'Efter 9. klassetrin'!K14</f>
        <v>Eleven kan mundtligt og skriftligt anvende fagord og  begreber</v>
      </c>
      <c r="L19" s="23" t="str">
        <f>'Efter 9. klassetrin'!L14</f>
        <v>Eleven har viden om fagord og begreber</v>
      </c>
      <c r="M19" s="23">
        <f>'Efter 9. klassetrin'!M14</f>
        <v>0</v>
      </c>
      <c r="N19" s="23">
        <f>'Efter 9. klassetrin'!N14</f>
        <v>0</v>
      </c>
      <c r="O19" s="23">
        <f>'Efter 9. klassetrin'!O14</f>
        <v>0</v>
      </c>
      <c r="P19" s="90">
        <f>'Efter 9. klassetrin'!P14</f>
        <v>0</v>
      </c>
    </row>
    <row r="20" spans="2:17" ht="115.5" customHeight="1" x14ac:dyDescent="0.25">
      <c r="B20" s="237"/>
      <c r="C20" s="243"/>
      <c r="D20" s="60" t="s">
        <v>4</v>
      </c>
      <c r="E20" s="23">
        <f>'Efter 9. klassetrin'!E15</f>
        <v>0</v>
      </c>
      <c r="F20" s="23">
        <f>'Efter 9. klassetrin'!F15</f>
        <v>0</v>
      </c>
      <c r="G20" s="23">
        <f>'Efter 9. klassetrin'!G15</f>
        <v>0</v>
      </c>
      <c r="H20" s="23">
        <f>'Efter 9. klassetrin'!H15</f>
        <v>0</v>
      </c>
      <c r="I20" s="23">
        <f>'Efter 9. klassetrin'!I15</f>
        <v>0</v>
      </c>
      <c r="J20" s="23">
        <f>'Efter 9. klassetrin'!J15</f>
        <v>0</v>
      </c>
      <c r="K20" s="23" t="str">
        <f>'Efter 9. klassetrin'!K15</f>
        <v>Eleven kan mundtligt og skriftligt udtrykke sig om idrætspraksis</v>
      </c>
      <c r="L20" s="23" t="str">
        <f>'Efter 9. klassetrin'!L15</f>
        <v>Eleven har viden om idrætspraksis</v>
      </c>
      <c r="M20" s="23">
        <f>'Efter 9. klassetrin'!M15</f>
        <v>0</v>
      </c>
      <c r="N20" s="23">
        <f>'Efter 9. klassetrin'!N15</f>
        <v>0</v>
      </c>
      <c r="O20" s="23">
        <f>'Efter 9. klassetrin'!O15</f>
        <v>0</v>
      </c>
      <c r="P20" s="90">
        <f>'Efter 9. klassetrin'!P15</f>
        <v>0</v>
      </c>
    </row>
    <row r="21" spans="2:17" ht="110.1" customHeight="1" thickBot="1" x14ac:dyDescent="0.3">
      <c r="B21" s="238"/>
      <c r="C21" s="244"/>
      <c r="D21" s="87" t="s">
        <v>30</v>
      </c>
      <c r="E21" s="23">
        <f>'Efter 9. klassetrin'!E16</f>
        <v>0</v>
      </c>
      <c r="F21" s="23">
        <f>'Efter 9. klassetrin'!F16</f>
        <v>0</v>
      </c>
      <c r="G21" s="23">
        <f>'Efter 9. klassetrin'!G16</f>
        <v>0</v>
      </c>
      <c r="H21" s="23">
        <f>'Efter 9. klassetrin'!H16</f>
        <v>0</v>
      </c>
      <c r="I21" s="23">
        <f>'Efter 9. klassetrin'!I16</f>
        <v>0</v>
      </c>
      <c r="J21" s="23">
        <f>'Efter 9. klassetrin'!J16</f>
        <v>0</v>
      </c>
      <c r="K21" s="23">
        <f>'Efter 9. klassetrin'!K16</f>
        <v>0</v>
      </c>
      <c r="L21" s="23">
        <f>'Efter 9. klassetrin'!L16</f>
        <v>0</v>
      </c>
      <c r="M21" s="23">
        <f>'Efter 9. klassetrin'!M16</f>
        <v>0</v>
      </c>
      <c r="N21" s="23">
        <f>'Efter 9. klassetrin'!N16</f>
        <v>0</v>
      </c>
      <c r="O21" s="23">
        <f>'Efter 9. klassetrin'!O16</f>
        <v>0</v>
      </c>
      <c r="P21" s="52">
        <f>'Efter 9. klassetrin'!P16</f>
        <v>0</v>
      </c>
    </row>
    <row r="22" spans="2:17" ht="21" customHeight="1" x14ac:dyDescent="0.25">
      <c r="B22" s="236" t="s">
        <v>59</v>
      </c>
      <c r="C22" s="242" t="str">
        <f>'Efter 10. klassetrin'!C11</f>
        <v>Eleven kan vurdere og reflektere over idrætskulturelle normer, værdier og relationer i et samfundsmæssigt perspektiv.</v>
      </c>
      <c r="D22" s="8"/>
      <c r="E22" s="132" t="str">
        <f>'Efter 10. klassetrin'!E11:F11</f>
        <v>Samarbejde og ansvar</v>
      </c>
      <c r="F22" s="133"/>
      <c r="G22" s="132" t="str">
        <f>'Efter 10. klassetrin'!G11:H11</f>
        <v>Normer og værdier</v>
      </c>
      <c r="H22" s="133"/>
      <c r="I22" s="132" t="str">
        <f>'Efter 10. klassetrin'!I11:J11</f>
        <v>Idrætten i samfundet</v>
      </c>
      <c r="J22" s="133"/>
      <c r="K22" s="132" t="str">
        <f>'Efter 10. klassetrin'!K11:L11</f>
        <v>Sprog og skriftsprog</v>
      </c>
      <c r="L22" s="133"/>
      <c r="M22" s="132">
        <f>'Efter 10. klassetrin'!M11:N11</f>
        <v>0</v>
      </c>
      <c r="N22" s="133"/>
      <c r="O22" s="132">
        <f>'Efter 10. klassetrin'!O11:P11</f>
        <v>0</v>
      </c>
      <c r="P22" s="133"/>
      <c r="Q22" s="39"/>
    </row>
    <row r="23" spans="2:17" ht="110.1" customHeight="1" x14ac:dyDescent="0.25">
      <c r="B23" s="237"/>
      <c r="C23" s="243"/>
      <c r="D23" s="58" t="s">
        <v>3</v>
      </c>
      <c r="E23" s="23" t="str">
        <f>'Efter 10. klassetrin'!E12</f>
        <v>Eleven kan vurdere fællesskabets betydning for idrætsudøvelse</v>
      </c>
      <c r="F23" s="23" t="str">
        <f>'Efter 10. klassetrin'!F12</f>
        <v>Eleven har viden om fællesskabets betydning for idrætsudøvelse</v>
      </c>
      <c r="G23" s="23" t="str">
        <f>'Efter 10. klassetrin'!G12</f>
        <v>Eleven kan vurdere sammenhænge mellem idrættens normer, værdier og etik og samfundets normer, værdier og etik</v>
      </c>
      <c r="H23" s="23" t="str">
        <f>'Efter 10. klassetrin'!H12</f>
        <v>Eleven har viden om normer, værdier og etik i og uden for idrætten</v>
      </c>
      <c r="I23" s="23" t="str">
        <f>'Efter 10. klassetrin'!I12</f>
        <v>Eleven kan analysere aktuelle problemstillinger forbundet med idrætsudøvelse</v>
      </c>
      <c r="J23" s="23" t="str">
        <f>'Efter 10. klassetrin'!J12</f>
        <v>Eleven har viden om aktuelle problemstillinger forbundet med idrætsudøvelse</v>
      </c>
      <c r="K23" s="23" t="str">
        <f>'Efter 10. klassetrin'!K12</f>
        <v>Eleven kan nuanceret sprogligt udtrykke sig om idrætspraksis samt målrettet læse og skrive idrætslige tekster</v>
      </c>
      <c r="L23" s="23" t="str">
        <f>'Efter 10. klassetrin'!L12</f>
        <v>Eleven har viden om komplekse fagord og begreber samt idrætslige teksters formål og struktur</v>
      </c>
      <c r="M23" s="23">
        <f>'Efter 10. klassetrin'!M12</f>
        <v>0</v>
      </c>
      <c r="N23" s="23">
        <f>'Efter 10. klassetrin'!N12</f>
        <v>0</v>
      </c>
      <c r="O23" s="23">
        <f>'Efter 10. klassetrin'!O12</f>
        <v>0</v>
      </c>
      <c r="P23" s="23">
        <f>'Efter 10. klassetrin'!P12</f>
        <v>0</v>
      </c>
      <c r="Q23" s="39"/>
    </row>
    <row r="24" spans="2:17" ht="110.1" customHeight="1" x14ac:dyDescent="0.25">
      <c r="B24" s="238"/>
      <c r="C24" s="244"/>
      <c r="D24" s="59" t="s">
        <v>4</v>
      </c>
      <c r="E24" s="44" t="str">
        <f>'Efter 10. klassetrin'!E11</f>
        <v>Samarbejde og ansvar</v>
      </c>
      <c r="F24" s="44">
        <f>'Efter 10. klassetrin'!F11</f>
        <v>0</v>
      </c>
      <c r="G24" s="44" t="str">
        <f>'Efter 10. klassetrin'!G11</f>
        <v>Normer og værdier</v>
      </c>
      <c r="H24" s="44">
        <f>'Efter 10. klassetrin'!H11</f>
        <v>0</v>
      </c>
      <c r="I24" s="44" t="str">
        <f>'Efter 10. klassetrin'!I11</f>
        <v>Idrætten i samfundet</v>
      </c>
      <c r="J24" s="44">
        <f>'Efter 10. klassetrin'!J11</f>
        <v>0</v>
      </c>
      <c r="K24" s="44" t="str">
        <f>'Efter 10. klassetrin'!K11</f>
        <v>Sprog og skriftsprog</v>
      </c>
      <c r="L24" s="44">
        <f>'Efter 10. klassetrin'!L11</f>
        <v>0</v>
      </c>
      <c r="M24" s="44">
        <f>'Efter 10. klassetrin'!M11</f>
        <v>0</v>
      </c>
      <c r="N24" s="44">
        <f>'Efter 10. klassetrin'!N11</f>
        <v>0</v>
      </c>
      <c r="O24" s="44">
        <f>'Efter 10. klassetrin'!O11</f>
        <v>0</v>
      </c>
      <c r="P24" s="45">
        <f>'Efter 10. klassetrin'!P11</f>
        <v>0</v>
      </c>
    </row>
    <row r="25" spans="2:17" ht="15" x14ac:dyDescent="0.25"/>
    <row r="26" spans="2:17" ht="15" x14ac:dyDescent="0.25"/>
    <row r="27" spans="2:17" ht="15" customHeight="1" x14ac:dyDescent="0.25"/>
    <row r="28" spans="2:17" ht="15" customHeight="1" x14ac:dyDescent="0.25"/>
    <row r="29" spans="2:17" ht="15" customHeight="1" x14ac:dyDescent="0.25"/>
    <row r="30" spans="2:17" ht="15" customHeight="1" x14ac:dyDescent="0.25"/>
  </sheetData>
  <mergeCells count="41">
    <mergeCell ref="M18:N18"/>
    <mergeCell ref="O18:P18"/>
    <mergeCell ref="B22:B24"/>
    <mergeCell ref="C22:C24"/>
    <mergeCell ref="E22:F22"/>
    <mergeCell ref="G22:H22"/>
    <mergeCell ref="I22:J22"/>
    <mergeCell ref="K22:L22"/>
    <mergeCell ref="M22:N22"/>
    <mergeCell ref="O22:P22"/>
    <mergeCell ref="B18:B21"/>
    <mergeCell ref="C18:C21"/>
    <mergeCell ref="E18:F18"/>
    <mergeCell ref="G18:H18"/>
    <mergeCell ref="I18:J18"/>
    <mergeCell ref="K18:L18"/>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E8:P8"/>
    <mergeCell ref="B9:B11"/>
    <mergeCell ref="C9:C11"/>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8"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30"/>
  <sheetViews>
    <sheetView showGridLines="0" zoomScale="60" zoomScaleNormal="60" zoomScaleSheetLayoutView="70" workbookViewId="0">
      <pane xSplit="1" ySplit="8" topLeftCell="B18"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20.5703125" customWidth="1"/>
    <col min="3" max="3" width="35.7109375" customWidth="1"/>
    <col min="4" max="4" width="8.85546875" customWidth="1"/>
    <col min="5" max="16" width="20.7109375" customWidth="1"/>
    <col min="17" max="17" width="9.140625" customWidth="1"/>
    <col min="18" max="16384" width="9.140625" hidden="1"/>
  </cols>
  <sheetData>
    <row r="1" spans="2:17" ht="7.5" customHeight="1" x14ac:dyDescent="0.25"/>
    <row r="2" spans="2:17" ht="28.5" x14ac:dyDescent="0.45">
      <c r="B2" s="34" t="s">
        <v>6</v>
      </c>
      <c r="C2" s="35" t="str">
        <f>'Sprechen 2. Klasse'!$C$2</f>
        <v>Tysk</v>
      </c>
    </row>
    <row r="3" spans="2:17" ht="6" customHeight="1" x14ac:dyDescent="0.35">
      <c r="B3" s="1"/>
    </row>
    <row r="4" spans="2:17" ht="21.75" thickBot="1" x14ac:dyDescent="0.4">
      <c r="B4" s="13" t="s">
        <v>5</v>
      </c>
      <c r="C4" s="3"/>
      <c r="D4" s="3"/>
    </row>
    <row r="5" spans="2:17" ht="9" customHeight="1" x14ac:dyDescent="0.3">
      <c r="B5" s="9"/>
      <c r="C5" s="2"/>
      <c r="D5" s="2"/>
    </row>
    <row r="6" spans="2:17" ht="27" customHeight="1" x14ac:dyDescent="0.4">
      <c r="B6" s="36" t="str">
        <f>Kompetencemål!$B$9</f>
        <v>Krop, trivsel og sundhed</v>
      </c>
      <c r="D6" s="2"/>
    </row>
    <row r="7" spans="2:17" ht="9" customHeight="1" x14ac:dyDescent="0.3">
      <c r="B7" s="9"/>
      <c r="C7" s="2"/>
      <c r="D7" s="2"/>
    </row>
    <row r="8" spans="2:17" ht="26.25" customHeight="1" thickBot="1" x14ac:dyDescent="0.3">
      <c r="B8" s="31" t="s">
        <v>31</v>
      </c>
      <c r="C8" s="31" t="s">
        <v>1</v>
      </c>
      <c r="D8" s="98" t="s">
        <v>2</v>
      </c>
      <c r="E8" s="125" t="s">
        <v>5</v>
      </c>
      <c r="F8" s="125"/>
      <c r="G8" s="125"/>
      <c r="H8" s="125"/>
      <c r="I8" s="125"/>
      <c r="J8" s="125"/>
      <c r="K8" s="125"/>
      <c r="L8" s="125"/>
      <c r="M8" s="125"/>
      <c r="N8" s="125"/>
      <c r="O8" s="125"/>
      <c r="P8" s="125"/>
    </row>
    <row r="9" spans="2:17" ht="15" customHeight="1" x14ac:dyDescent="0.25">
      <c r="B9" s="213" t="s">
        <v>32</v>
      </c>
      <c r="C9" s="224" t="e">
        <f>'Sprechen 2. Klasse'!#REF!</f>
        <v>#REF!</v>
      </c>
      <c r="D9" s="21"/>
      <c r="E9" s="128" t="e">
        <f>'Sprechen 2. Klasse'!#REF!</f>
        <v>#REF!</v>
      </c>
      <c r="F9" s="129"/>
      <c r="G9" s="128" t="e">
        <f>'Sprechen 2. Klasse'!#REF!</f>
        <v>#REF!</v>
      </c>
      <c r="H9" s="129"/>
      <c r="I9" s="128" t="e">
        <f>'Sprechen 2. Klasse'!#REF!</f>
        <v>#REF!</v>
      </c>
      <c r="J9" s="129"/>
      <c r="K9" s="128" t="e">
        <f>'Sprechen 2. Klasse'!#REF!</f>
        <v>#REF!</v>
      </c>
      <c r="L9" s="129"/>
      <c r="M9" s="128" t="e">
        <f>'Sprechen 2. Klasse'!#REF!</f>
        <v>#REF!</v>
      </c>
      <c r="N9" s="129"/>
      <c r="O9" s="128" t="e">
        <f>'Sprechen 2. Klasse'!#REF!</f>
        <v>#REF!</v>
      </c>
      <c r="P9" s="227"/>
    </row>
    <row r="10" spans="2:17" ht="110.1" customHeight="1" x14ac:dyDescent="0.25">
      <c r="B10" s="214"/>
      <c r="C10" s="221"/>
      <c r="D10" s="53" t="s">
        <v>3</v>
      </c>
      <c r="E10" s="23" t="e">
        <f>'Sprechen 2. Klasse'!#REF!</f>
        <v>#REF!</v>
      </c>
      <c r="F10" s="23" t="e">
        <f>'Sprechen 2. Klasse'!#REF!</f>
        <v>#REF!</v>
      </c>
      <c r="G10" s="23" t="e">
        <f>'Sprechen 2. Klasse'!#REF!</f>
        <v>#REF!</v>
      </c>
      <c r="H10" s="23" t="e">
        <f>'Sprechen 2. Klasse'!#REF!</f>
        <v>#REF!</v>
      </c>
      <c r="I10" s="23">
        <f>'Sprechen 2. Klasse'!G14</f>
        <v>0</v>
      </c>
      <c r="J10" s="23">
        <f>'Sprechen 2. Klasse'!H14</f>
        <v>0</v>
      </c>
      <c r="K10" s="23">
        <f>'Sprechen 2. Klasse'!I14</f>
        <v>0</v>
      </c>
      <c r="L10" s="23">
        <f>'Sprechen 2. Klasse'!J14</f>
        <v>0</v>
      </c>
      <c r="M10" s="23" t="str">
        <f>'Sprechen 2. Klasse'!K14</f>
        <v>Lernergebnisse präsentieren und dabei Fachbegriffe benutzen</v>
      </c>
      <c r="N10" s="23" t="str">
        <f>'Sprechen 2. Klasse'!L14</f>
        <v>stellen eigene Lernergebnisse (z.B. kleinere Leseprojekte, Lesegeschwindigkeit, Rechtschreibung) vor und vergleichen sie mit denen anderer</v>
      </c>
      <c r="O10" s="23" t="e">
        <f>'Sprechen 2. Klasse'!#REF!</f>
        <v>#REF!</v>
      </c>
      <c r="P10" s="90" t="e">
        <f>'Sprechen 2. Klasse'!#REF!</f>
        <v>#REF!</v>
      </c>
    </row>
    <row r="11" spans="2:17" ht="110.1" customHeight="1" thickBot="1" x14ac:dyDescent="0.3">
      <c r="B11" s="215"/>
      <c r="C11" s="222"/>
      <c r="D11" s="91" t="s">
        <v>4</v>
      </c>
      <c r="E11" s="23">
        <f>'Sprechen 2. Klasse'!C15</f>
        <v>0</v>
      </c>
      <c r="F11" s="23">
        <f>'Sprechen 2. Klasse'!D15</f>
        <v>0</v>
      </c>
      <c r="G11" s="23">
        <f>'Sprechen 2. Klasse'!E15</f>
        <v>0</v>
      </c>
      <c r="H11" s="23">
        <f>'Sprechen 2. Klasse'!F15</f>
        <v>0</v>
      </c>
      <c r="I11" s="23">
        <f>'Sprechen 2. Klasse'!G15</f>
        <v>0</v>
      </c>
      <c r="J11" s="23">
        <f>'Sprechen 2. Klasse'!H15</f>
        <v>0</v>
      </c>
      <c r="K11" s="23">
        <f>'Sprechen 2. Klasse'!I15</f>
        <v>0</v>
      </c>
      <c r="L11" s="23">
        <f>'Sprechen 2. Klasse'!J15</f>
        <v>0</v>
      </c>
      <c r="M11" s="23" t="e">
        <f>'Sprechen 2. Klasse'!#REF!</f>
        <v>#REF!</v>
      </c>
      <c r="N11" s="23" t="e">
        <f>'Sprechen 2. Klasse'!#REF!</f>
        <v>#REF!</v>
      </c>
      <c r="O11" s="23" t="e">
        <f>'Sprechen 2. Klasse'!#REF!</f>
        <v>#REF!</v>
      </c>
      <c r="P11" s="90" t="e">
        <f>'Sprechen 2. Klasse'!#REF!</f>
        <v>#REF!</v>
      </c>
    </row>
    <row r="12" spans="2:17" ht="15" customHeight="1" x14ac:dyDescent="0.25">
      <c r="B12" s="219" t="s">
        <v>33</v>
      </c>
      <c r="C12" s="220" t="str">
        <f>'Efter 4. klassetrin'!C12</f>
        <v>Eleven kan deltage aktivt i idrættens fællesskab</v>
      </c>
      <c r="D12" s="21"/>
      <c r="E12" s="128" t="str">
        <f>'Efter 4. klassetrin'!$E$15:$F$15</f>
        <v>Sundhed og trivsel</v>
      </c>
      <c r="F12" s="129"/>
      <c r="G12" s="128" t="str">
        <f>'Efter 4. klassetrin'!$G$15:$H$15</f>
        <v>Fysisk træning</v>
      </c>
      <c r="H12" s="129"/>
      <c r="I12" s="128">
        <f>'Efter 4. klassetrin'!$I$15:$J$15</f>
        <v>0</v>
      </c>
      <c r="J12" s="129"/>
      <c r="K12" s="128">
        <f>'Efter 4. klassetrin'!$K$15:$L$15</f>
        <v>0</v>
      </c>
      <c r="L12" s="129"/>
      <c r="M12" s="128">
        <f>'Efter 4. klassetrin'!$M$15:$N$15</f>
        <v>0</v>
      </c>
      <c r="N12" s="129"/>
      <c r="O12" s="128">
        <f>'Efter 4. klassetrin'!$O$15:$P$15</f>
        <v>0</v>
      </c>
      <c r="P12" s="227"/>
    </row>
    <row r="13" spans="2:17" ht="110.1" customHeight="1" x14ac:dyDescent="0.25">
      <c r="B13" s="214"/>
      <c r="C13" s="221"/>
      <c r="D13" s="43" t="s">
        <v>3</v>
      </c>
      <c r="E13" s="44" t="str">
        <f>'Efter 4. klassetrin'!E16</f>
        <v>Eleven kan udpege fordele ved fysisk aktivitet med udgangspunkt i eget liv</v>
      </c>
      <c r="F13" s="44" t="str">
        <f>'Efter 4. klassetrin'!F16</f>
        <v>Eleven har viden om sammenhænge mellem fysisk aktivitet og trivsel</v>
      </c>
      <c r="G13" s="44" t="str">
        <f>'Efter 4. klassetrin'!G16</f>
        <v>Eleven kan udføre opvarmningsøvelser</v>
      </c>
      <c r="H13" s="44" t="str">
        <f>'Efter 4. klassetrin'!H16</f>
        <v>Eleven har viden om grundlæggende opvarmningsøvelser</v>
      </c>
      <c r="I13" s="44">
        <f>'Efter 4. klassetrin'!I16</f>
        <v>0</v>
      </c>
      <c r="J13" s="44">
        <f>'Efter 4. klassetrin'!J16</f>
        <v>0</v>
      </c>
      <c r="K13" s="44">
        <f>'Efter 4. klassetrin'!K16</f>
        <v>0</v>
      </c>
      <c r="L13" s="44">
        <f>'Efter 4. klassetrin'!L16</f>
        <v>0</v>
      </c>
      <c r="M13" s="44">
        <f>'Efter 4. klassetrin'!M16</f>
        <v>0</v>
      </c>
      <c r="N13" s="44">
        <f>'Efter 4. klassetrin'!N16</f>
        <v>0</v>
      </c>
      <c r="O13" s="44">
        <f>'Efter 4. klassetrin'!O16</f>
        <v>0</v>
      </c>
      <c r="P13" s="45">
        <f>'Efter 4. klassetrin'!P16</f>
        <v>0</v>
      </c>
    </row>
    <row r="14" spans="2:17" ht="110.1" customHeight="1" thickBot="1" x14ac:dyDescent="0.3">
      <c r="B14" s="215"/>
      <c r="C14" s="222"/>
      <c r="D14" s="89" t="s">
        <v>4</v>
      </c>
      <c r="E14" s="44" t="str">
        <f>'Efter 4. klassetrin'!E17</f>
        <v>Eleven kan samtale om det brede, positive sundhedsbegreb med udgangspunkt i eget liv</v>
      </c>
      <c r="F14" s="44" t="str">
        <f>'Efter 4. klassetrin'!F17</f>
        <v>Eleven har viden om det brede, positive sundhedsbegreb</v>
      </c>
      <c r="G14" s="44" t="str">
        <f>'Efter 4. klassetrin'!G17</f>
        <v>Eleven kan måle hvile- og arbejdspuls</v>
      </c>
      <c r="H14" s="44" t="str">
        <f>'Efter 4. klassetrin'!H17</f>
        <v>Eleven har viden om målingsmetode for hvile- og arbejdspuls</v>
      </c>
      <c r="I14" s="44">
        <f>'Efter 4. klassetrin'!I17</f>
        <v>0</v>
      </c>
      <c r="J14" s="44">
        <f>'Efter 4. klassetrin'!J17</f>
        <v>0</v>
      </c>
      <c r="K14" s="44">
        <f>'Efter 4. klassetrin'!K17</f>
        <v>0</v>
      </c>
      <c r="L14" s="44">
        <f>'Efter 4. klassetrin'!L17</f>
        <v>0</v>
      </c>
      <c r="M14" s="44">
        <f>'Efter 4. klassetrin'!M17</f>
        <v>0</v>
      </c>
      <c r="N14" s="44">
        <f>'Efter 4. klassetrin'!N17</f>
        <v>0</v>
      </c>
      <c r="O14" s="44">
        <f>'Efter 4. klassetrin'!O17</f>
        <v>0</v>
      </c>
      <c r="P14" s="45">
        <f>'Efter 4. klassetrin'!P17</f>
        <v>0</v>
      </c>
      <c r="Q14" s="2"/>
    </row>
    <row r="15" spans="2:17" ht="15" customHeight="1" x14ac:dyDescent="0.25">
      <c r="B15" s="219" t="s">
        <v>34</v>
      </c>
      <c r="C15" s="220" t="str">
        <f>'Efter 6. klassetrin'!C12</f>
        <v>Eleven kan deltage aktivt i idrættens kultur og fælleskab</v>
      </c>
      <c r="D15" s="21"/>
      <c r="E15" s="128" t="str">
        <f>'Efter 6. klassetrin'!E15:F15</f>
        <v>Sundhed og trivsel</v>
      </c>
      <c r="F15" s="129"/>
      <c r="G15" s="128" t="str">
        <f>'Efter 6. klassetrin'!G15:H15</f>
        <v>Fysisk træning</v>
      </c>
      <c r="H15" s="129"/>
      <c r="I15" s="128" t="str">
        <f>'Efter 6. klassetrin'!I15:J15</f>
        <v>Krop og identitet</v>
      </c>
      <c r="J15" s="129"/>
      <c r="K15" s="128">
        <f>'Efter 6. klassetrin'!K15:L15</f>
        <v>0</v>
      </c>
      <c r="L15" s="129"/>
      <c r="M15" s="128">
        <f>'Efter 6. klassetrin'!M15:N15</f>
        <v>0</v>
      </c>
      <c r="N15" s="129"/>
      <c r="O15" s="128">
        <f>'Efter 6. klassetrin'!O15:P15</f>
        <v>0</v>
      </c>
      <c r="P15" s="227"/>
      <c r="Q15" s="95"/>
    </row>
    <row r="16" spans="2:17" ht="110.1" customHeight="1" x14ac:dyDescent="0.25">
      <c r="B16" s="214"/>
      <c r="C16" s="221"/>
      <c r="D16" s="40" t="s">
        <v>3</v>
      </c>
      <c r="E16" s="23" t="str">
        <f>'Efter 6. klassetrin'!E16</f>
        <v>Eleven kan samtale om  fysisk aktivitets betydning for en sund livsstil</v>
      </c>
      <c r="F16" s="23" t="str">
        <f>'Efter 6. klassetrin'!F16</f>
        <v>Eleven har viden om fysisk aktivitets betydning for en sund livsstil</v>
      </c>
      <c r="G16" s="23" t="str">
        <f>'Efter 6. klassetrin'!G16</f>
        <v>Eleven kan udføre basal grundtræning</v>
      </c>
      <c r="H16" s="23" t="str">
        <f>'Efter 6. klassetrin'!H16</f>
        <v>Eleven har viden om grundtrænings-elementer</v>
      </c>
      <c r="I16" s="23">
        <f>'Efter 6. klassetrin'!I16</f>
        <v>0</v>
      </c>
      <c r="J16" s="23">
        <f>'Efter 6. klassetrin'!J16</f>
        <v>0</v>
      </c>
      <c r="K16" s="23">
        <f>'Efter 6. klassetrin'!K16</f>
        <v>0</v>
      </c>
      <c r="L16" s="23">
        <f>'Efter 6. klassetrin'!L16</f>
        <v>0</v>
      </c>
      <c r="M16" s="23">
        <f>'Efter 6. klassetrin'!M16</f>
        <v>0</v>
      </c>
      <c r="N16" s="23">
        <f>'Efter 6. klassetrin'!N16</f>
        <v>0</v>
      </c>
      <c r="O16" s="23">
        <f>'Efter 6. klassetrin'!O16</f>
        <v>0</v>
      </c>
      <c r="P16" s="90">
        <f>'Efter 6. klassetrin'!P16</f>
        <v>0</v>
      </c>
      <c r="Q16" s="96"/>
    </row>
    <row r="17" spans="2:17" ht="110.1" customHeight="1" thickBot="1" x14ac:dyDescent="0.3">
      <c r="B17" s="215"/>
      <c r="C17" s="222"/>
      <c r="D17" s="88" t="s">
        <v>4</v>
      </c>
      <c r="E17" s="23" t="str">
        <f>'Efter 6. klassetrin'!E17</f>
        <v>Eleven kan samtale om fordele og ulemper ved forskellige idrætsvaner</v>
      </c>
      <c r="F17" s="23" t="str">
        <f>'Efter 6. klassetrin'!F17</f>
        <v>Eleven har viden om faglige anbefalinger til idrætsvaner</v>
      </c>
      <c r="G17" s="23" t="str">
        <f>'Efter 6. klassetrin'!G17</f>
        <v>Eleven kan tilrettelægge opvarmning</v>
      </c>
      <c r="H17" s="23" t="str">
        <f>'Efter 6. klassetrin'!H17</f>
        <v>Eleven har viden om principper for opvarmning</v>
      </c>
      <c r="I17" s="23" t="str">
        <f>'Efter 6. klassetrin'!I17</f>
        <v>Eleven kan samtale om fysiske og psykiske forandringer i puberteten</v>
      </c>
      <c r="J17" s="23" t="str">
        <f>'Efter 6. klassetrin'!J17</f>
        <v>Eleven har viden om fysiske og psykiske forandringer i puberteten</v>
      </c>
      <c r="K17" s="23">
        <f>'Efter 6. klassetrin'!K17</f>
        <v>0</v>
      </c>
      <c r="L17" s="23">
        <f>'Efter 6. klassetrin'!L17</f>
        <v>0</v>
      </c>
      <c r="M17" s="23">
        <f>'Efter 6. klassetrin'!M17</f>
        <v>0</v>
      </c>
      <c r="N17" s="23">
        <f>'Efter 6. klassetrin'!N17</f>
        <v>0</v>
      </c>
      <c r="O17" s="23">
        <f>'Efter 6. klassetrin'!O17</f>
        <v>0</v>
      </c>
      <c r="P17" s="90">
        <f>'Efter 6. klassetrin'!P17</f>
        <v>0</v>
      </c>
      <c r="Q17" s="96"/>
    </row>
    <row r="18" spans="2:17" ht="21" customHeight="1" x14ac:dyDescent="0.25">
      <c r="B18" s="236" t="s">
        <v>35</v>
      </c>
      <c r="C18" s="242" t="str">
        <f>'Efter 9. klassetrin'!C13</f>
        <v>Eleven kan formulere og analysere idrætskulturelle normer, værdier og relationer.</v>
      </c>
      <c r="D18" s="64"/>
      <c r="E18" s="128" t="str">
        <f>'Efter 9. klassetrin'!E17:F17</f>
        <v>Sundhed og trivsel</v>
      </c>
      <c r="F18" s="129"/>
      <c r="G18" s="128" t="str">
        <f>'Efter 9. klassetrin'!G17:H17</f>
        <v>Fysisk træning</v>
      </c>
      <c r="H18" s="129"/>
      <c r="I18" s="128" t="str">
        <f>'Efter 9. klassetrin'!I17:J17</f>
        <v>Krop og identitet</v>
      </c>
      <c r="J18" s="129"/>
      <c r="K18" s="128" t="str">
        <f>'Efter 9. klassetrin'!K17:L17</f>
        <v>&lt;mål/stofområde&gt;</v>
      </c>
      <c r="L18" s="129"/>
      <c r="M18" s="128" t="str">
        <f>'Efter 9. klassetrin'!M17:N17</f>
        <v>&lt;mål/stofområde&gt;</v>
      </c>
      <c r="N18" s="129"/>
      <c r="O18" s="128" t="str">
        <f>'Efter 9. klassetrin'!O17:P17</f>
        <v>&lt;mål/stofområde&gt;</v>
      </c>
      <c r="P18" s="227"/>
      <c r="Q18" s="97"/>
    </row>
    <row r="19" spans="2:17" ht="110.1" customHeight="1" x14ac:dyDescent="0.25">
      <c r="B19" s="237"/>
      <c r="C19" s="243"/>
      <c r="D19" s="63" t="s">
        <v>3</v>
      </c>
      <c r="E19" s="23" t="str">
        <f>'Efter 9. klassetrin'!E18</f>
        <v>Eleven kan forebygge idrætsskader</v>
      </c>
      <c r="F19" s="23" t="str">
        <f>'Efter 9. klassetrin'!F18</f>
        <v>Eleven har viden om principper for forebyggelse af idrætsskader</v>
      </c>
      <c r="G19" s="23" t="str">
        <f>'Efter 9. klassetrin'!G18</f>
        <v>Eleven kan udføre øvelser med udgangspunkt i træningsprincipper</v>
      </c>
      <c r="H19" s="23" t="str">
        <f>'Efter 9. klassetrin'!H18</f>
        <v>Eleven har viden om træningsprincipper</v>
      </c>
      <c r="I19" s="23" t="str">
        <f>'Efter 9. klassetrin'!I18</f>
        <v>Eleven kan samtale om kropsidealers betydning for identitet</v>
      </c>
      <c r="J19" s="23" t="str">
        <f>'Efter 9. klassetrin'!J18</f>
        <v>Eleven har viden om kropsidealer</v>
      </c>
      <c r="K19" s="23">
        <f>'Efter 9. klassetrin'!K18</f>
        <v>0</v>
      </c>
      <c r="L19" s="23">
        <f>'Efter 9. klassetrin'!L18</f>
        <v>0</v>
      </c>
      <c r="M19" s="23">
        <f>'Efter 9. klassetrin'!M18</f>
        <v>0</v>
      </c>
      <c r="N19" s="23">
        <f>'Efter 9. klassetrin'!N18</f>
        <v>0</v>
      </c>
      <c r="O19" s="23">
        <f>'Efter 9. klassetrin'!O18</f>
        <v>0</v>
      </c>
      <c r="P19" s="90">
        <f>'Efter 9. klassetrin'!P18</f>
        <v>0</v>
      </c>
    </row>
    <row r="20" spans="2:17" ht="115.5" customHeight="1" x14ac:dyDescent="0.25">
      <c r="B20" s="237"/>
      <c r="C20" s="243"/>
      <c r="D20" s="60" t="s">
        <v>4</v>
      </c>
      <c r="E20" s="23" t="str">
        <f>'Efter 9. klassetrin'!E19</f>
        <v>Eleven kan vurdere idrætsvaners betydning for sundhed og trivsel</v>
      </c>
      <c r="F20" s="23" t="str">
        <f>'Efter 9. klassetrin'!F19</f>
        <v>Eleven har viden om idrætsvaners betydning for sundhed og trivsel</v>
      </c>
      <c r="G20" s="23" t="str">
        <f>'Efter 9. klassetrin'!G19</f>
        <v>Eleven kan formidle opvarmningsprogram-mers formål, struktur og variationsmuligheder</v>
      </c>
      <c r="H20" s="23" t="str">
        <f>'Efter 9. klassetrin'!H19</f>
        <v>Eleven har viden om opvarmningsprogram-mers formål, struktur og variationsmuligheder</v>
      </c>
      <c r="I20" s="23" t="str">
        <f>'Efter 9. klassetrin'!I19</f>
        <v>Eleven kan analysere fysiske og psykiske forandringer i forbindelse med kroppens udvikling</v>
      </c>
      <c r="J20" s="23" t="str">
        <f>'Efter 9. klassetrin'!J19</f>
        <v>Eleven har viden om kroppens betydning for psyke og identitet</v>
      </c>
      <c r="K20" s="23">
        <f>'Efter 9. klassetrin'!K19</f>
        <v>0</v>
      </c>
      <c r="L20" s="23">
        <f>'Efter 9. klassetrin'!L19</f>
        <v>0</v>
      </c>
      <c r="M20" s="23">
        <f>'Efter 9. klassetrin'!M19</f>
        <v>0</v>
      </c>
      <c r="N20" s="23">
        <f>'Efter 9. klassetrin'!N19</f>
        <v>0</v>
      </c>
      <c r="O20" s="23">
        <f>'Efter 9. klassetrin'!O19</f>
        <v>0</v>
      </c>
      <c r="P20" s="90">
        <f>'Efter 9. klassetrin'!P19</f>
        <v>0</v>
      </c>
    </row>
    <row r="21" spans="2:17" ht="110.1" customHeight="1" thickBot="1" x14ac:dyDescent="0.3">
      <c r="B21" s="238"/>
      <c r="C21" s="244"/>
      <c r="D21" s="87" t="s">
        <v>30</v>
      </c>
      <c r="E21" s="23" t="str">
        <f>'Efter 9. klassetrin'!E20</f>
        <v>Eleven kan analysere levevilkårs betydning for idrætsudøvelse</v>
      </c>
      <c r="F21" s="23" t="str">
        <f>'Efter 9. klassetrin'!F20</f>
        <v>Eleven har viden om forskelle i levevilkår og deres betydning for idrætsudøvelse</v>
      </c>
      <c r="G21" s="23" t="str">
        <f>'Efter 9. klassetrin'!G20</f>
        <v>Eleven kan udføre egne og andres træningsprogrammer</v>
      </c>
      <c r="H21" s="23" t="str">
        <f>'Efter 9. klassetrin'!H20</f>
        <v>Eleven har viden om kroppens anatomi og fysiologi i et træningsperspektiv</v>
      </c>
      <c r="I21" s="23" t="str">
        <f>'Efter 9. klassetrin'!I20</f>
        <v>Eleven kan vurdere fysisk aktivitets effekt på krop og identitet</v>
      </c>
      <c r="J21" s="23" t="str">
        <f>'Efter 9. klassetrin'!J20</f>
        <v>Eleven har viden om idrætsudøvelses betydning for krop og identitet</v>
      </c>
      <c r="K21" s="23">
        <f>'Efter 9. klassetrin'!K20</f>
        <v>0</v>
      </c>
      <c r="L21" s="23">
        <f>'Efter 9. klassetrin'!L20</f>
        <v>0</v>
      </c>
      <c r="M21" s="23">
        <f>'Efter 9. klassetrin'!M20</f>
        <v>0</v>
      </c>
      <c r="N21" s="23">
        <f>'Efter 9. klassetrin'!N20</f>
        <v>0</v>
      </c>
      <c r="O21" s="23">
        <f>'Efter 9. klassetrin'!O20</f>
        <v>0</v>
      </c>
      <c r="P21" s="52">
        <f>'Efter 9. klassetrin'!P20</f>
        <v>0</v>
      </c>
    </row>
    <row r="22" spans="2:17" ht="21" customHeight="1" x14ac:dyDescent="0.25">
      <c r="B22" s="236" t="s">
        <v>59</v>
      </c>
      <c r="C22" s="242" t="str">
        <f>'Efter 10. klassetrin'!C11</f>
        <v>Eleven kan vurdere og reflektere over idrætskulturelle normer, værdier og relationer i et samfundsmæssigt perspektiv.</v>
      </c>
      <c r="D22" s="8"/>
      <c r="E22" s="128" t="str">
        <f>'Efter 10. klassetrin'!E13:F13</f>
        <v>Sundhed og trivsel</v>
      </c>
      <c r="F22" s="129"/>
      <c r="G22" s="128" t="str">
        <f>'Efter 10. klassetrin'!G13:H13</f>
        <v>Fysisk træning</v>
      </c>
      <c r="H22" s="129"/>
      <c r="I22" s="128" t="str">
        <f>'Efter 10. klassetrin'!I13:J13</f>
        <v>Krop og identitet</v>
      </c>
      <c r="J22" s="129"/>
      <c r="K22" s="128">
        <f>'Efter 10. klassetrin'!K13:L13</f>
        <v>0</v>
      </c>
      <c r="L22" s="129"/>
      <c r="M22" s="128">
        <f>'Efter 10. klassetrin'!M13:N13</f>
        <v>0</v>
      </c>
      <c r="N22" s="129"/>
      <c r="O22" s="128" t="str">
        <f>'Efter 10. klassetrin'!O13:P13</f>
        <v>&lt;mål/stofområde&gt;</v>
      </c>
      <c r="P22" s="227"/>
    </row>
    <row r="23" spans="2:17" ht="110.1" customHeight="1" x14ac:dyDescent="0.25">
      <c r="B23" s="237"/>
      <c r="C23" s="243"/>
      <c r="D23" s="58" t="s">
        <v>3</v>
      </c>
      <c r="E23" s="23" t="str">
        <f>'Efter 10. klassetrin'!E14</f>
        <v>Eleven kan vurdere sammenhæng mellem kost, motion og trivsel</v>
      </c>
      <c r="F23" s="23" t="str">
        <f>'Efter 10. klassetrin'!F14</f>
        <v>Eleven har viden om kost og motion i forhold til trivsel</v>
      </c>
      <c r="G23" s="23" t="str">
        <f>'Efter 10. klassetrin'!G14</f>
        <v>Eleven kan udføre egne idrætsspecifikke opvarmnings- og træningsprogrammer</v>
      </c>
      <c r="H23" s="23" t="str">
        <f>'Efter 10. klassetrin'!H14</f>
        <v>Eleven har viden om fysiske forudsætninger for deltagelse i forskellige idrætter</v>
      </c>
      <c r="I23" s="23" t="str">
        <f>'Efter 10. klassetrin'!I14</f>
        <v>Eleven kan vurdere sammenhæng mellem kropsidealer og samfund og deres betydning for den enkeltes identitet</v>
      </c>
      <c r="J23" s="23" t="str">
        <f>'Efter 10. klassetrin'!J14</f>
        <v>Eleven har viden om sammenhænge mellem krop, identitet og samfund</v>
      </c>
      <c r="K23" s="23">
        <f>'Efter 10. klassetrin'!K14</f>
        <v>0</v>
      </c>
      <c r="L23" s="23">
        <f>'Efter 10. klassetrin'!L14</f>
        <v>0</v>
      </c>
      <c r="M23" s="23">
        <f>'Efter 10. klassetrin'!M14</f>
        <v>0</v>
      </c>
      <c r="N23" s="23">
        <f>'Efter 10. klassetrin'!N14</f>
        <v>0</v>
      </c>
      <c r="O23" s="23">
        <f>'Efter 10. klassetrin'!O14</f>
        <v>0</v>
      </c>
      <c r="P23" s="90">
        <f>'Efter 10. klassetrin'!P14</f>
        <v>0</v>
      </c>
      <c r="Q23" s="2"/>
    </row>
    <row r="24" spans="2:17" ht="110.1" customHeight="1" x14ac:dyDescent="0.25">
      <c r="B24" s="238"/>
      <c r="C24" s="244"/>
      <c r="D24" s="59" t="s">
        <v>4</v>
      </c>
      <c r="E24" s="44" t="str">
        <f>'Efter 10. klassetrin'!E13</f>
        <v>Sundhed og trivsel</v>
      </c>
      <c r="F24" s="44">
        <f>'Efter 10. klassetrin'!F13</f>
        <v>0</v>
      </c>
      <c r="G24" s="44" t="str">
        <f>'Efter 10. klassetrin'!G13</f>
        <v>Fysisk træning</v>
      </c>
      <c r="H24" s="44">
        <f>'Efter 10. klassetrin'!H13</f>
        <v>0</v>
      </c>
      <c r="I24" s="44" t="str">
        <f>'Efter 10. klassetrin'!I13</f>
        <v>Krop og identitet</v>
      </c>
      <c r="J24" s="44">
        <f>'Efter 10. klassetrin'!J13</f>
        <v>0</v>
      </c>
      <c r="K24" s="44">
        <f>'Efter 10. klassetrin'!K13</f>
        <v>0</v>
      </c>
      <c r="L24" s="44">
        <f>'Efter 10. klassetrin'!L13</f>
        <v>0</v>
      </c>
      <c r="M24" s="44">
        <f>'Efter 10. klassetrin'!M13</f>
        <v>0</v>
      </c>
      <c r="N24" s="44">
        <f>'Efter 10. klassetrin'!N13</f>
        <v>0</v>
      </c>
      <c r="O24" s="44" t="str">
        <f>'Efter 10. klassetrin'!O13</f>
        <v>&lt;mål/stofområde&gt;</v>
      </c>
      <c r="P24" s="45">
        <f>'Efter 10. klassetrin'!P13</f>
        <v>0</v>
      </c>
    </row>
    <row r="25" spans="2:17" ht="15" x14ac:dyDescent="0.25"/>
    <row r="26" spans="2:17" ht="15" x14ac:dyDescent="0.25"/>
    <row r="27" spans="2:17" ht="15" customHeight="1" x14ac:dyDescent="0.25"/>
    <row r="28" spans="2:17" ht="15" customHeight="1" x14ac:dyDescent="0.25"/>
    <row r="29" spans="2:17" ht="15" customHeight="1" x14ac:dyDescent="0.25"/>
    <row r="30" spans="2:17" ht="15" customHeight="1" x14ac:dyDescent="0.25"/>
  </sheetData>
  <mergeCells count="41">
    <mergeCell ref="M18:N18"/>
    <mergeCell ref="O18:P18"/>
    <mergeCell ref="B22:B24"/>
    <mergeCell ref="C22:C24"/>
    <mergeCell ref="E22:F22"/>
    <mergeCell ref="G22:H22"/>
    <mergeCell ref="I22:J22"/>
    <mergeCell ref="K22:L22"/>
    <mergeCell ref="M22:N22"/>
    <mergeCell ref="O22:P22"/>
    <mergeCell ref="B18:B21"/>
    <mergeCell ref="C18:C21"/>
    <mergeCell ref="E18:F18"/>
    <mergeCell ref="G18:H18"/>
    <mergeCell ref="I18:J18"/>
    <mergeCell ref="K18:L18"/>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E8:P8"/>
    <mergeCell ref="B9:B11"/>
    <mergeCell ref="C9:C11"/>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8"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30"/>
  <sheetViews>
    <sheetView showGridLines="0" zoomScale="60" zoomScaleNormal="60" zoomScaleSheetLayoutView="70" workbookViewId="0">
      <pane xSplit="1" ySplit="8" topLeftCell="B18"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20.5703125" customWidth="1"/>
    <col min="3" max="3" width="35.7109375" customWidth="1"/>
    <col min="4" max="4" width="8.85546875" customWidth="1"/>
    <col min="5" max="16" width="20.7109375" customWidth="1"/>
    <col min="17" max="17" width="9.140625" customWidth="1"/>
    <col min="18" max="16384" width="9.140625" hidden="1"/>
  </cols>
  <sheetData>
    <row r="1" spans="2:17" ht="7.5" customHeight="1" x14ac:dyDescent="0.25"/>
    <row r="2" spans="2:17" ht="28.5" x14ac:dyDescent="0.45">
      <c r="B2" s="34" t="s">
        <v>6</v>
      </c>
      <c r="C2" s="35" t="str">
        <f>'Sprechen 2. Klasse'!$C$2</f>
        <v>Tysk</v>
      </c>
    </row>
    <row r="3" spans="2:17" ht="6" customHeight="1" x14ac:dyDescent="0.35">
      <c r="B3" s="1"/>
    </row>
    <row r="4" spans="2:17" ht="21.75" thickBot="1" x14ac:dyDescent="0.4">
      <c r="B4" s="13" t="s">
        <v>5</v>
      </c>
      <c r="C4" s="3"/>
      <c r="D4" s="3"/>
    </row>
    <row r="5" spans="2:17" ht="9" customHeight="1" x14ac:dyDescent="0.3">
      <c r="B5" s="9"/>
      <c r="C5" s="2"/>
      <c r="D5" s="2"/>
    </row>
    <row r="6" spans="2:17" ht="27" customHeight="1" x14ac:dyDescent="0.4">
      <c r="B6" s="36">
        <f>Kompetencemål!$B$10</f>
        <v>0</v>
      </c>
      <c r="D6" s="2"/>
    </row>
    <row r="7" spans="2:17" ht="9" customHeight="1" x14ac:dyDescent="0.3">
      <c r="B7" s="9"/>
      <c r="C7" s="2"/>
      <c r="D7" s="2"/>
    </row>
    <row r="8" spans="2:17" ht="26.25" customHeight="1" thickBot="1" x14ac:dyDescent="0.3">
      <c r="B8" s="31" t="s">
        <v>31</v>
      </c>
      <c r="C8" s="31" t="s">
        <v>1</v>
      </c>
      <c r="D8" s="98" t="s">
        <v>2</v>
      </c>
      <c r="E8" s="125" t="s">
        <v>5</v>
      </c>
      <c r="F8" s="125"/>
      <c r="G8" s="125"/>
      <c r="H8" s="125"/>
      <c r="I8" s="125"/>
      <c r="J8" s="125"/>
      <c r="K8" s="125"/>
      <c r="L8" s="125"/>
      <c r="M8" s="125"/>
      <c r="N8" s="125"/>
      <c r="O8" s="125"/>
      <c r="P8" s="125"/>
    </row>
    <row r="9" spans="2:17" ht="15" customHeight="1" x14ac:dyDescent="0.25">
      <c r="B9" s="213" t="s">
        <v>32</v>
      </c>
      <c r="C9" s="224" t="e">
        <f>Kompetencemål!C10</f>
        <v>#REF!</v>
      </c>
      <c r="D9" s="21"/>
      <c r="E9" s="128"/>
      <c r="F9" s="129"/>
      <c r="G9" s="128"/>
      <c r="H9" s="129"/>
      <c r="I9" s="128"/>
      <c r="J9" s="129"/>
      <c r="K9" s="128"/>
      <c r="L9" s="129"/>
      <c r="M9" s="128"/>
      <c r="N9" s="129"/>
      <c r="O9" s="128"/>
      <c r="P9" s="227"/>
    </row>
    <row r="10" spans="2:17" ht="110.1" customHeight="1" x14ac:dyDescent="0.25">
      <c r="B10" s="214"/>
      <c r="C10" s="221"/>
      <c r="D10" s="53" t="s">
        <v>3</v>
      </c>
      <c r="E10" s="23"/>
      <c r="F10" s="23"/>
      <c r="G10" s="23"/>
      <c r="H10" s="23"/>
      <c r="I10" s="23"/>
      <c r="J10" s="23"/>
      <c r="K10" s="23"/>
      <c r="L10" s="23"/>
      <c r="M10" s="23"/>
      <c r="N10" s="23"/>
      <c r="O10" s="23"/>
      <c r="P10" s="90"/>
    </row>
    <row r="11" spans="2:17" ht="110.1" customHeight="1" thickBot="1" x14ac:dyDescent="0.3">
      <c r="B11" s="215"/>
      <c r="C11" s="222"/>
      <c r="D11" s="91" t="s">
        <v>4</v>
      </c>
      <c r="E11" s="23"/>
      <c r="F11" s="23"/>
      <c r="G11" s="23"/>
      <c r="H11" s="23"/>
      <c r="I11" s="23"/>
      <c r="J11" s="23"/>
      <c r="K11" s="23"/>
      <c r="L11" s="23"/>
      <c r="M11" s="23"/>
      <c r="N11" s="23"/>
      <c r="O11" s="23"/>
      <c r="P11" s="90"/>
    </row>
    <row r="12" spans="2:17" ht="15" customHeight="1" x14ac:dyDescent="0.25">
      <c r="B12" s="219" t="s">
        <v>33</v>
      </c>
      <c r="C12" s="223">
        <f>Kompetencemål!D10</f>
        <v>0</v>
      </c>
      <c r="D12" s="21"/>
      <c r="E12" s="128"/>
      <c r="F12" s="129"/>
      <c r="G12" s="128"/>
      <c r="H12" s="129"/>
      <c r="I12" s="128"/>
      <c r="J12" s="129"/>
      <c r="K12" s="128"/>
      <c r="L12" s="129"/>
      <c r="M12" s="128"/>
      <c r="N12" s="129"/>
      <c r="O12" s="128"/>
      <c r="P12" s="227"/>
    </row>
    <row r="13" spans="2:17" ht="110.1" customHeight="1" x14ac:dyDescent="0.25">
      <c r="B13" s="214"/>
      <c r="C13" s="163"/>
      <c r="D13" s="43" t="s">
        <v>3</v>
      </c>
      <c r="E13" s="44"/>
      <c r="F13" s="44"/>
      <c r="G13" s="44"/>
      <c r="H13" s="44"/>
      <c r="I13" s="44"/>
      <c r="J13" s="44"/>
      <c r="K13" s="44"/>
      <c r="L13" s="44"/>
      <c r="M13" s="44"/>
      <c r="N13" s="44"/>
      <c r="O13" s="44"/>
      <c r="P13" s="45"/>
    </row>
    <row r="14" spans="2:17" ht="110.1" customHeight="1" thickBot="1" x14ac:dyDescent="0.3">
      <c r="B14" s="215"/>
      <c r="C14" s="205"/>
      <c r="D14" s="89" t="s">
        <v>4</v>
      </c>
      <c r="E14" s="44"/>
      <c r="F14" s="44"/>
      <c r="G14" s="44"/>
      <c r="H14" s="44"/>
      <c r="I14" s="44"/>
      <c r="J14" s="44"/>
      <c r="K14" s="44"/>
      <c r="L14" s="44"/>
      <c r="M14" s="44"/>
      <c r="N14" s="44"/>
      <c r="O14" s="44"/>
      <c r="P14" s="45"/>
      <c r="Q14" s="2"/>
    </row>
    <row r="15" spans="2:17" ht="15" customHeight="1" x14ac:dyDescent="0.25">
      <c r="B15" s="219" t="s">
        <v>34</v>
      </c>
      <c r="C15" s="223">
        <f>Kompetencemål!E10</f>
        <v>0</v>
      </c>
      <c r="D15" s="21"/>
      <c r="E15" s="128"/>
      <c r="F15" s="129"/>
      <c r="G15" s="128"/>
      <c r="H15" s="129"/>
      <c r="I15" s="128"/>
      <c r="J15" s="129"/>
      <c r="K15" s="128"/>
      <c r="L15" s="129"/>
      <c r="M15" s="128"/>
      <c r="N15" s="129"/>
      <c r="O15" s="128"/>
      <c r="P15" s="227"/>
      <c r="Q15" s="95"/>
    </row>
    <row r="16" spans="2:17" ht="110.1" customHeight="1" x14ac:dyDescent="0.25">
      <c r="B16" s="214"/>
      <c r="C16" s="163"/>
      <c r="D16" s="40" t="s">
        <v>3</v>
      </c>
      <c r="E16" s="23"/>
      <c r="F16" s="23"/>
      <c r="G16" s="23"/>
      <c r="H16" s="23"/>
      <c r="I16" s="23"/>
      <c r="J16" s="23"/>
      <c r="K16" s="23"/>
      <c r="L16" s="23"/>
      <c r="M16" s="23"/>
      <c r="N16" s="23"/>
      <c r="O16" s="23"/>
      <c r="P16" s="90"/>
      <c r="Q16" s="96"/>
    </row>
    <row r="17" spans="2:17" ht="110.1" customHeight="1" thickBot="1" x14ac:dyDescent="0.3">
      <c r="B17" s="215"/>
      <c r="C17" s="205"/>
      <c r="D17" s="88" t="s">
        <v>4</v>
      </c>
      <c r="E17" s="23"/>
      <c r="F17" s="23"/>
      <c r="G17" s="23"/>
      <c r="H17" s="23"/>
      <c r="I17" s="23"/>
      <c r="J17" s="23"/>
      <c r="K17" s="23"/>
      <c r="L17" s="23"/>
      <c r="M17" s="23"/>
      <c r="N17" s="23"/>
      <c r="O17" s="23"/>
      <c r="P17" s="90"/>
      <c r="Q17" s="96"/>
    </row>
    <row r="18" spans="2:17" ht="21" customHeight="1" x14ac:dyDescent="0.25">
      <c r="B18" s="236" t="s">
        <v>35</v>
      </c>
      <c r="C18" s="242">
        <f>Kompetencemål!F10</f>
        <v>0</v>
      </c>
      <c r="D18" s="64"/>
      <c r="E18" s="128"/>
      <c r="F18" s="129"/>
      <c r="G18" s="128"/>
      <c r="H18" s="129"/>
      <c r="I18" s="128"/>
      <c r="J18" s="129"/>
      <c r="K18" s="128"/>
      <c r="L18" s="129"/>
      <c r="M18" s="128"/>
      <c r="N18" s="129"/>
      <c r="O18" s="128"/>
      <c r="P18" s="227"/>
      <c r="Q18" s="97"/>
    </row>
    <row r="19" spans="2:17" ht="110.1" customHeight="1" x14ac:dyDescent="0.25">
      <c r="B19" s="237"/>
      <c r="C19" s="243"/>
      <c r="D19" s="63" t="s">
        <v>3</v>
      </c>
      <c r="E19" s="23"/>
      <c r="F19" s="23"/>
      <c r="G19" s="23"/>
      <c r="H19" s="23"/>
      <c r="I19" s="23"/>
      <c r="J19" s="23"/>
      <c r="K19" s="23"/>
      <c r="L19" s="23"/>
      <c r="M19" s="23"/>
      <c r="N19" s="23"/>
      <c r="O19" s="23"/>
      <c r="P19" s="90"/>
    </row>
    <row r="20" spans="2:17" ht="115.5" customHeight="1" x14ac:dyDescent="0.25">
      <c r="B20" s="237"/>
      <c r="C20" s="243"/>
      <c r="D20" s="60" t="s">
        <v>4</v>
      </c>
      <c r="E20" s="23"/>
      <c r="F20" s="23"/>
      <c r="G20" s="23"/>
      <c r="H20" s="23"/>
      <c r="I20" s="23"/>
      <c r="J20" s="23"/>
      <c r="K20" s="23"/>
      <c r="L20" s="23"/>
      <c r="M20" s="23"/>
      <c r="N20" s="23"/>
      <c r="O20" s="23"/>
      <c r="P20" s="90"/>
    </row>
    <row r="21" spans="2:17" ht="110.1" customHeight="1" thickBot="1" x14ac:dyDescent="0.3">
      <c r="B21" s="238"/>
      <c r="C21" s="244"/>
      <c r="D21" s="87" t="s">
        <v>30</v>
      </c>
      <c r="E21" s="23"/>
      <c r="F21" s="23"/>
      <c r="G21" s="23"/>
      <c r="H21" s="23"/>
      <c r="I21" s="23"/>
      <c r="J21" s="23"/>
      <c r="K21" s="23"/>
      <c r="L21" s="23"/>
      <c r="M21" s="23"/>
      <c r="N21" s="23"/>
      <c r="O21" s="23"/>
      <c r="P21" s="52"/>
    </row>
    <row r="22" spans="2:17" ht="21" customHeight="1" x14ac:dyDescent="0.25">
      <c r="B22" s="236" t="s">
        <v>59</v>
      </c>
      <c r="C22" s="239">
        <f>Kompetencemål!G10</f>
        <v>0</v>
      </c>
      <c r="D22" s="8"/>
      <c r="E22" s="128"/>
      <c r="F22" s="129"/>
      <c r="G22" s="128"/>
      <c r="H22" s="129"/>
      <c r="I22" s="128"/>
      <c r="J22" s="129"/>
      <c r="K22" s="128"/>
      <c r="L22" s="129"/>
      <c r="M22" s="128"/>
      <c r="N22" s="129"/>
      <c r="O22" s="128"/>
      <c r="P22" s="227"/>
    </row>
    <row r="23" spans="2:17" ht="110.1" customHeight="1" x14ac:dyDescent="0.25">
      <c r="B23" s="237"/>
      <c r="C23" s="240"/>
      <c r="D23" s="60" t="s">
        <v>3</v>
      </c>
      <c r="E23" s="23"/>
      <c r="F23" s="23"/>
      <c r="G23" s="23"/>
      <c r="H23" s="23"/>
      <c r="I23" s="23"/>
      <c r="J23" s="23"/>
      <c r="K23" s="23"/>
      <c r="L23" s="23"/>
      <c r="M23" s="23"/>
      <c r="N23" s="23"/>
      <c r="O23" s="23"/>
      <c r="P23" s="90"/>
      <c r="Q23" s="2"/>
    </row>
    <row r="24" spans="2:17" ht="110.1" customHeight="1" x14ac:dyDescent="0.25">
      <c r="B24" s="238"/>
      <c r="C24" s="241"/>
      <c r="D24" s="61" t="s">
        <v>4</v>
      </c>
      <c r="E24" s="44"/>
      <c r="F24" s="44"/>
      <c r="G24" s="44"/>
      <c r="H24" s="44"/>
      <c r="I24" s="44"/>
      <c r="J24" s="44"/>
      <c r="K24" s="44"/>
      <c r="L24" s="44"/>
      <c r="M24" s="44"/>
      <c r="N24" s="44"/>
      <c r="O24" s="44"/>
      <c r="P24" s="45"/>
    </row>
    <row r="25" spans="2:17" ht="15" x14ac:dyDescent="0.25"/>
    <row r="26" spans="2:17" ht="15" x14ac:dyDescent="0.25"/>
    <row r="27" spans="2:17" ht="15" customHeight="1" x14ac:dyDescent="0.25"/>
    <row r="28" spans="2:17" ht="15" customHeight="1" x14ac:dyDescent="0.25"/>
    <row r="29" spans="2:17" ht="15" customHeight="1" x14ac:dyDescent="0.25"/>
    <row r="30" spans="2:17" ht="15" customHeight="1" x14ac:dyDescent="0.25"/>
  </sheetData>
  <mergeCells count="41">
    <mergeCell ref="E8:P8"/>
    <mergeCell ref="B9:B11"/>
    <mergeCell ref="C9:C11"/>
    <mergeCell ref="E9:F9"/>
    <mergeCell ref="G9:H9"/>
    <mergeCell ref="I9:J9"/>
    <mergeCell ref="K9:L9"/>
    <mergeCell ref="M9:N9"/>
    <mergeCell ref="O9:P9"/>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M18:N18"/>
    <mergeCell ref="O18:P18"/>
    <mergeCell ref="B22:B24"/>
    <mergeCell ref="C22:C24"/>
    <mergeCell ref="E22:F22"/>
    <mergeCell ref="G22:H22"/>
    <mergeCell ref="I22:J22"/>
    <mergeCell ref="K22:L22"/>
    <mergeCell ref="M22:N22"/>
    <mergeCell ref="O22:P22"/>
    <mergeCell ref="B18:B21"/>
    <mergeCell ref="C18:C21"/>
    <mergeCell ref="E18:F18"/>
    <mergeCell ref="G18:H18"/>
    <mergeCell ref="I18:J18"/>
    <mergeCell ref="K18:L18"/>
  </mergeCells>
  <pageMargins left="0.70866141732283472" right="0.70866141732283472" top="0.74803149606299213" bottom="0.74803149606299213" header="0.31496062992125984" footer="0.31496062992125984"/>
  <pageSetup paperSize="8" scale="5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Q29"/>
  <sheetViews>
    <sheetView showGridLines="0" zoomScale="70" zoomScaleNormal="70" workbookViewId="0">
      <pane xSplit="1" ySplit="8" topLeftCell="B9"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36" customWidth="1"/>
    <col min="3" max="3" width="31.85546875" customWidth="1"/>
    <col min="4" max="4" width="8.85546875" customWidth="1"/>
    <col min="5" max="16" width="20.7109375" customWidth="1"/>
    <col min="17" max="17" width="9.140625" customWidth="1"/>
    <col min="18" max="16384" width="9.140625" hidden="1"/>
  </cols>
  <sheetData>
    <row r="1" spans="2:16" ht="7.5" customHeight="1" x14ac:dyDescent="0.25"/>
    <row r="2" spans="2:16" ht="28.5" x14ac:dyDescent="0.45">
      <c r="B2" s="34" t="s">
        <v>6</v>
      </c>
      <c r="C2" s="35" t="str">
        <f>'Sprechen 2. Klasse'!$C$2</f>
        <v>Tysk</v>
      </c>
    </row>
    <row r="3" spans="2:16" ht="6" customHeight="1" x14ac:dyDescent="0.35">
      <c r="B3" s="1"/>
    </row>
    <row r="4" spans="2:16" ht="21.75" thickBot="1" x14ac:dyDescent="0.4">
      <c r="B4" s="13" t="s">
        <v>5</v>
      </c>
      <c r="C4" s="3"/>
      <c r="D4" s="3"/>
    </row>
    <row r="5" spans="2:16" ht="9" customHeight="1" x14ac:dyDescent="0.3">
      <c r="B5" s="9"/>
      <c r="C5" s="2"/>
      <c r="D5" s="2"/>
    </row>
    <row r="6" spans="2:16" ht="26.25" x14ac:dyDescent="0.4">
      <c r="B6" s="36" t="e">
        <f>Kompetencemål!#REF!</f>
        <v>#REF!</v>
      </c>
      <c r="D6" s="2"/>
    </row>
    <row r="7" spans="2:16" ht="9" customHeight="1" x14ac:dyDescent="0.3">
      <c r="B7" s="9"/>
      <c r="C7" s="2"/>
      <c r="D7" s="2"/>
    </row>
    <row r="8" spans="2:16" ht="26.25" customHeight="1" thickBot="1" x14ac:dyDescent="0.3">
      <c r="B8" s="31" t="s">
        <v>31</v>
      </c>
      <c r="C8" s="31" t="s">
        <v>1</v>
      </c>
      <c r="D8" s="33" t="s">
        <v>2</v>
      </c>
      <c r="E8" s="125" t="s">
        <v>5</v>
      </c>
      <c r="F8" s="125"/>
      <c r="G8" s="125"/>
      <c r="H8" s="125"/>
      <c r="I8" s="125"/>
      <c r="J8" s="125"/>
      <c r="K8" s="125"/>
      <c r="L8" s="125"/>
      <c r="M8" s="125"/>
      <c r="N8" s="125"/>
      <c r="O8" s="125"/>
      <c r="P8" s="125"/>
    </row>
    <row r="9" spans="2:16" ht="15" customHeight="1" x14ac:dyDescent="0.25">
      <c r="B9" s="253" t="s">
        <v>32</v>
      </c>
      <c r="C9" s="216"/>
      <c r="D9" s="21"/>
      <c r="E9" s="128" t="s">
        <v>7</v>
      </c>
      <c r="F9" s="129"/>
      <c r="G9" s="128" t="s">
        <v>7</v>
      </c>
      <c r="H9" s="129"/>
      <c r="I9" s="128" t="s">
        <v>7</v>
      </c>
      <c r="J9" s="129"/>
      <c r="K9" s="128" t="s">
        <v>7</v>
      </c>
      <c r="L9" s="129"/>
      <c r="M9" s="128" t="s">
        <v>7</v>
      </c>
      <c r="N9" s="129"/>
      <c r="O9" s="128" t="s">
        <v>7</v>
      </c>
      <c r="P9" s="129"/>
    </row>
    <row r="10" spans="2:16" ht="110.1" customHeight="1" x14ac:dyDescent="0.25">
      <c r="B10" s="254"/>
      <c r="C10" s="217"/>
      <c r="D10" s="22" t="s">
        <v>3</v>
      </c>
      <c r="E10" s="23"/>
      <c r="F10" s="24"/>
      <c r="G10" s="24"/>
      <c r="H10" s="24"/>
      <c r="I10" s="24"/>
      <c r="J10" s="24"/>
      <c r="K10" s="24"/>
      <c r="L10" s="24"/>
      <c r="M10" s="24"/>
      <c r="N10" s="24"/>
      <c r="O10" s="24"/>
      <c r="P10" s="25"/>
    </row>
    <row r="11" spans="2:16" ht="110.1" customHeight="1" thickBot="1" x14ac:dyDescent="0.3">
      <c r="B11" s="255"/>
      <c r="C11" s="218"/>
      <c r="D11" s="26" t="s">
        <v>4</v>
      </c>
      <c r="E11" s="27"/>
      <c r="F11" s="28"/>
      <c r="G11" s="28"/>
      <c r="H11" s="28"/>
      <c r="I11" s="28"/>
      <c r="J11" s="28"/>
      <c r="K11" s="28"/>
      <c r="L11" s="28"/>
      <c r="M11" s="28"/>
      <c r="N11" s="28"/>
      <c r="O11" s="28"/>
      <c r="P11" s="29"/>
    </row>
    <row r="12" spans="2:16" ht="15" customHeight="1" x14ac:dyDescent="0.25">
      <c r="B12" s="258" t="s">
        <v>33</v>
      </c>
      <c r="C12" s="259"/>
      <c r="D12" s="21"/>
      <c r="E12" s="128" t="s">
        <v>7</v>
      </c>
      <c r="F12" s="129"/>
      <c r="G12" s="256" t="s">
        <v>7</v>
      </c>
      <c r="H12" s="257"/>
      <c r="I12" s="256" t="s">
        <v>7</v>
      </c>
      <c r="J12" s="257"/>
      <c r="K12" s="256" t="s">
        <v>7</v>
      </c>
      <c r="L12" s="257"/>
      <c r="M12" s="256" t="s">
        <v>7</v>
      </c>
      <c r="N12" s="257"/>
      <c r="O12" s="256" t="s">
        <v>7</v>
      </c>
      <c r="P12" s="257"/>
    </row>
    <row r="13" spans="2:16" ht="110.1" customHeight="1" x14ac:dyDescent="0.25">
      <c r="B13" s="254"/>
      <c r="C13" s="217"/>
      <c r="D13" s="22" t="s">
        <v>3</v>
      </c>
      <c r="E13" s="23"/>
      <c r="F13" s="24"/>
      <c r="G13" s="24"/>
      <c r="H13" s="24"/>
      <c r="I13" s="24"/>
      <c r="J13" s="24"/>
      <c r="K13" s="24"/>
      <c r="L13" s="24"/>
      <c r="M13" s="24"/>
      <c r="N13" s="24"/>
      <c r="O13" s="24"/>
      <c r="P13" s="25"/>
    </row>
    <row r="14" spans="2:16" ht="110.1" customHeight="1" thickBot="1" x14ac:dyDescent="0.3">
      <c r="B14" s="255"/>
      <c r="C14" s="218"/>
      <c r="D14" s="26" t="s">
        <v>4</v>
      </c>
      <c r="E14" s="27"/>
      <c r="F14" s="28"/>
      <c r="G14" s="28"/>
      <c r="H14" s="28"/>
      <c r="I14" s="28"/>
      <c r="J14" s="28"/>
      <c r="K14" s="28"/>
      <c r="L14" s="28"/>
      <c r="M14" s="28"/>
      <c r="N14" s="28"/>
      <c r="O14" s="28"/>
      <c r="P14" s="29"/>
    </row>
    <row r="15" spans="2:16" ht="21" x14ac:dyDescent="0.25">
      <c r="B15" s="258" t="s">
        <v>34</v>
      </c>
      <c r="C15" s="259"/>
      <c r="D15" s="21"/>
      <c r="E15" s="128" t="s">
        <v>7</v>
      </c>
      <c r="F15" s="129"/>
      <c r="G15" s="128" t="s">
        <v>7</v>
      </c>
      <c r="H15" s="129"/>
      <c r="I15" s="128" t="s">
        <v>7</v>
      </c>
      <c r="J15" s="129"/>
      <c r="K15" s="128" t="s">
        <v>7</v>
      </c>
      <c r="L15" s="129"/>
      <c r="M15" s="128" t="s">
        <v>7</v>
      </c>
      <c r="N15" s="129"/>
      <c r="O15" s="128" t="s">
        <v>7</v>
      </c>
      <c r="P15" s="129"/>
    </row>
    <row r="16" spans="2:16" ht="110.1" customHeight="1" x14ac:dyDescent="0.25">
      <c r="B16" s="254"/>
      <c r="C16" s="217"/>
      <c r="D16" s="22" t="s">
        <v>3</v>
      </c>
      <c r="E16" s="23"/>
      <c r="F16" s="24"/>
      <c r="G16" s="24"/>
      <c r="H16" s="24"/>
      <c r="I16" s="24"/>
      <c r="J16" s="24"/>
      <c r="K16" s="24"/>
      <c r="L16" s="24"/>
      <c r="M16" s="24"/>
      <c r="N16" s="24"/>
      <c r="O16" s="24"/>
      <c r="P16" s="25"/>
    </row>
    <row r="17" spans="2:16" ht="110.1" customHeight="1" thickBot="1" x14ac:dyDescent="0.3">
      <c r="B17" s="255"/>
      <c r="C17" s="218"/>
      <c r="D17" s="26" t="s">
        <v>4</v>
      </c>
      <c r="E17" s="27"/>
      <c r="F17" s="28"/>
      <c r="G17" s="28"/>
      <c r="H17" s="28"/>
      <c r="I17" s="28"/>
      <c r="J17" s="28"/>
      <c r="K17" s="28"/>
      <c r="L17" s="28"/>
      <c r="M17" s="28"/>
      <c r="N17" s="28"/>
      <c r="O17" s="28"/>
      <c r="P17" s="29"/>
    </row>
    <row r="18" spans="2:16" ht="21" x14ac:dyDescent="0.25">
      <c r="B18" s="247" t="s">
        <v>35</v>
      </c>
      <c r="C18" s="251"/>
      <c r="D18" s="8"/>
      <c r="E18" s="128" t="s">
        <v>7</v>
      </c>
      <c r="F18" s="129"/>
      <c r="G18" s="128" t="s">
        <v>7</v>
      </c>
      <c r="H18" s="129"/>
      <c r="I18" s="128" t="s">
        <v>7</v>
      </c>
      <c r="J18" s="129"/>
      <c r="K18" s="128" t="s">
        <v>7</v>
      </c>
      <c r="L18" s="129"/>
      <c r="M18" s="128" t="s">
        <v>7</v>
      </c>
      <c r="N18" s="129"/>
      <c r="O18" s="128" t="s">
        <v>7</v>
      </c>
      <c r="P18" s="129"/>
    </row>
    <row r="19" spans="2:16" ht="110.1" customHeight="1" x14ac:dyDescent="0.25">
      <c r="B19" s="248"/>
      <c r="C19" s="251"/>
      <c r="D19" s="4" t="s">
        <v>3</v>
      </c>
      <c r="E19" s="37"/>
      <c r="F19" s="37"/>
      <c r="G19" s="37"/>
      <c r="H19" s="37"/>
      <c r="I19" s="37"/>
      <c r="J19" s="37"/>
      <c r="K19" s="37"/>
      <c r="L19" s="37"/>
      <c r="M19" s="37"/>
      <c r="N19" s="37"/>
      <c r="O19" s="37"/>
      <c r="P19" s="37"/>
    </row>
    <row r="20" spans="2:16" ht="110.1" customHeight="1" thickBot="1" x14ac:dyDescent="0.3">
      <c r="B20" s="249"/>
      <c r="C20" s="252"/>
      <c r="D20" s="5" t="s">
        <v>4</v>
      </c>
      <c r="E20" s="37"/>
      <c r="F20" s="37"/>
      <c r="G20" s="37"/>
      <c r="H20" s="37"/>
      <c r="I20" s="37"/>
      <c r="J20" s="37"/>
      <c r="K20" s="37"/>
      <c r="L20" s="37"/>
      <c r="M20" s="37"/>
      <c r="N20" s="37"/>
      <c r="O20" s="37"/>
      <c r="P20" s="37"/>
    </row>
    <row r="21" spans="2:16" ht="21" x14ac:dyDescent="0.25">
      <c r="B21" s="247" t="s">
        <v>59</v>
      </c>
      <c r="C21" s="250"/>
      <c r="D21" s="8"/>
      <c r="E21" s="128" t="s">
        <v>7</v>
      </c>
      <c r="F21" s="129"/>
      <c r="G21" s="128" t="s">
        <v>7</v>
      </c>
      <c r="H21" s="129"/>
      <c r="I21" s="128" t="s">
        <v>7</v>
      </c>
      <c r="J21" s="129"/>
      <c r="K21" s="128" t="s">
        <v>7</v>
      </c>
      <c r="L21" s="129"/>
      <c r="M21" s="128" t="s">
        <v>7</v>
      </c>
      <c r="N21" s="129"/>
      <c r="O21" s="128" t="s">
        <v>7</v>
      </c>
      <c r="P21" s="129"/>
    </row>
    <row r="22" spans="2:16" ht="110.1" customHeight="1" x14ac:dyDescent="0.25">
      <c r="B22" s="248"/>
      <c r="C22" s="251"/>
      <c r="D22" s="4" t="s">
        <v>3</v>
      </c>
      <c r="E22" s="23"/>
      <c r="F22" s="23"/>
      <c r="G22" s="23"/>
      <c r="H22" s="23"/>
      <c r="I22" s="23"/>
      <c r="J22" s="23"/>
      <c r="K22" s="23"/>
      <c r="L22" s="23"/>
      <c r="M22" s="23"/>
      <c r="N22" s="23"/>
      <c r="O22" s="23"/>
      <c r="P22" s="23"/>
    </row>
    <row r="23" spans="2:16" ht="110.1" customHeight="1" x14ac:dyDescent="0.25">
      <c r="B23" s="249"/>
      <c r="C23" s="252"/>
      <c r="D23" s="5" t="s">
        <v>4</v>
      </c>
      <c r="E23" s="23"/>
      <c r="F23" s="23"/>
      <c r="G23" s="23"/>
      <c r="H23" s="23"/>
      <c r="I23" s="23"/>
      <c r="J23" s="23"/>
      <c r="K23" s="23"/>
      <c r="L23" s="23"/>
      <c r="M23" s="23"/>
      <c r="N23" s="23"/>
      <c r="O23" s="23"/>
      <c r="P23" s="23"/>
    </row>
    <row r="24" spans="2:16" ht="15" x14ac:dyDescent="0.25"/>
    <row r="25" spans="2:16" ht="15" x14ac:dyDescent="0.25"/>
    <row r="26" spans="2:16" ht="15" customHeight="1" x14ac:dyDescent="0.25"/>
    <row r="27" spans="2:16" ht="15" customHeight="1" x14ac:dyDescent="0.25"/>
    <row r="28" spans="2:16" ht="15" customHeight="1" x14ac:dyDescent="0.25"/>
    <row r="29" spans="2:16" ht="15" customHeight="1" x14ac:dyDescent="0.25"/>
  </sheetData>
  <mergeCells count="41">
    <mergeCell ref="M18:N18"/>
    <mergeCell ref="O18:P18"/>
    <mergeCell ref="B18:B20"/>
    <mergeCell ref="C18:C20"/>
    <mergeCell ref="E18:F18"/>
    <mergeCell ref="G18:H18"/>
    <mergeCell ref="I18:J18"/>
    <mergeCell ref="K18:L18"/>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E8:P8"/>
    <mergeCell ref="B9:B11"/>
    <mergeCell ref="C9:C11"/>
    <mergeCell ref="E9:F9"/>
    <mergeCell ref="G9:H9"/>
    <mergeCell ref="I9:J9"/>
    <mergeCell ref="K9:L9"/>
    <mergeCell ref="M9:N9"/>
    <mergeCell ref="O9:P9"/>
    <mergeCell ref="K21:L21"/>
    <mergeCell ref="M21:N21"/>
    <mergeCell ref="O21:P21"/>
    <mergeCell ref="B21:B23"/>
    <mergeCell ref="C21:C23"/>
    <mergeCell ref="E21:F21"/>
    <mergeCell ref="G21:H21"/>
    <mergeCell ref="I21:J21"/>
  </mergeCells>
  <pageMargins left="0.70866141732283472" right="0.70866141732283472" top="0.74803149606299213" bottom="0.74803149606299213" header="0.31496062992125984" footer="0.31496062992125984"/>
  <pageSetup paperSize="8" scale="59"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definitioner!$C$2:$C$18</xm:f>
          </x14:formula1>
          <xm:sqref>C2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8"/>
  <sheetViews>
    <sheetView workbookViewId="0">
      <selection activeCell="C14" sqref="C14"/>
    </sheetView>
  </sheetViews>
  <sheetFormatPr defaultColWidth="9.140625" defaultRowHeight="15" x14ac:dyDescent="0.25"/>
  <cols>
    <col min="1" max="1" width="17.7109375" bestFit="1" customWidth="1"/>
    <col min="3" max="3" width="20.85546875" bestFit="1" customWidth="1"/>
    <col min="4" max="4" width="40" bestFit="1" customWidth="1"/>
  </cols>
  <sheetData>
    <row r="1" spans="1:4" x14ac:dyDescent="0.25">
      <c r="A1" s="10" t="s">
        <v>8</v>
      </c>
      <c r="C1" s="10" t="s">
        <v>14</v>
      </c>
      <c r="D1" s="10" t="s">
        <v>49</v>
      </c>
    </row>
    <row r="2" spans="1:4" x14ac:dyDescent="0.25">
      <c r="A2" t="s">
        <v>9</v>
      </c>
      <c r="C2" t="s">
        <v>15</v>
      </c>
      <c r="D2" t="s">
        <v>56</v>
      </c>
    </row>
    <row r="3" spans="1:4" x14ac:dyDescent="0.25">
      <c r="A3" t="s">
        <v>10</v>
      </c>
      <c r="C3" t="s">
        <v>16</v>
      </c>
      <c r="D3" t="s">
        <v>53</v>
      </c>
    </row>
    <row r="4" spans="1:4" x14ac:dyDescent="0.25">
      <c r="A4" t="s">
        <v>11</v>
      </c>
      <c r="C4" t="s">
        <v>17</v>
      </c>
      <c r="D4" t="s">
        <v>51</v>
      </c>
    </row>
    <row r="5" spans="1:4" x14ac:dyDescent="0.25">
      <c r="A5" t="s">
        <v>12</v>
      </c>
      <c r="C5" t="s">
        <v>18</v>
      </c>
      <c r="D5" t="s">
        <v>50</v>
      </c>
    </row>
    <row r="6" spans="1:4" x14ac:dyDescent="0.25">
      <c r="A6" t="s">
        <v>13</v>
      </c>
      <c r="C6" t="s">
        <v>57</v>
      </c>
      <c r="D6" t="s">
        <v>53</v>
      </c>
    </row>
    <row r="7" spans="1:4" x14ac:dyDescent="0.25">
      <c r="C7" t="s">
        <v>19</v>
      </c>
      <c r="D7" t="s">
        <v>53</v>
      </c>
    </row>
    <row r="8" spans="1:4" x14ac:dyDescent="0.25">
      <c r="C8" t="s">
        <v>20</v>
      </c>
      <c r="D8" t="s">
        <v>50</v>
      </c>
    </row>
    <row r="9" spans="1:4" x14ac:dyDescent="0.25">
      <c r="C9" t="s">
        <v>21</v>
      </c>
      <c r="D9" t="s">
        <v>54</v>
      </c>
    </row>
    <row r="10" spans="1:4" x14ac:dyDescent="0.25">
      <c r="C10" t="s">
        <v>22</v>
      </c>
      <c r="D10" t="s">
        <v>56</v>
      </c>
    </row>
    <row r="11" spans="1:4" x14ac:dyDescent="0.25">
      <c r="C11" t="s">
        <v>23</v>
      </c>
      <c r="D11" t="s">
        <v>51</v>
      </c>
    </row>
    <row r="12" spans="1:4" x14ac:dyDescent="0.25">
      <c r="C12" t="s">
        <v>24</v>
      </c>
      <c r="D12" t="s">
        <v>51</v>
      </c>
    </row>
    <row r="13" spans="1:4" x14ac:dyDescent="0.25">
      <c r="C13" t="s">
        <v>58</v>
      </c>
      <c r="D13" t="s">
        <v>51</v>
      </c>
    </row>
    <row r="14" spans="1:4" x14ac:dyDescent="0.25">
      <c r="C14" t="s">
        <v>25</v>
      </c>
      <c r="D14" t="s">
        <v>51</v>
      </c>
    </row>
    <row r="15" spans="1:4" x14ac:dyDescent="0.25">
      <c r="C15" t="s">
        <v>26</v>
      </c>
      <c r="D15" t="s">
        <v>52</v>
      </c>
    </row>
    <row r="16" spans="1:4" x14ac:dyDescent="0.25">
      <c r="C16" t="s">
        <v>27</v>
      </c>
      <c r="D16" t="s">
        <v>55</v>
      </c>
    </row>
    <row r="17" spans="3:4" x14ac:dyDescent="0.25">
      <c r="C17" t="s">
        <v>28</v>
      </c>
      <c r="D17" t="s">
        <v>56</v>
      </c>
    </row>
    <row r="18" spans="3:4" x14ac:dyDescent="0.25">
      <c r="C18" t="s">
        <v>29</v>
      </c>
      <c r="D18" t="s">
        <v>51</v>
      </c>
    </row>
  </sheetData>
  <sortState ref="C2:C18">
    <sortCondition ref="C2"/>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
  <sheetViews>
    <sheetView topLeftCell="XFD16" workbookViewId="0">
      <selection sqref="A1:XFD1048576"/>
    </sheetView>
  </sheetViews>
  <sheetFormatPr defaultColWidth="0" defaultRowHeight="15" x14ac:dyDescent="0.25"/>
  <cols>
    <col min="1" max="16384" width="9.140625" hidden="1"/>
  </cols>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B1:XFC26"/>
  <sheetViews>
    <sheetView showGridLines="0" zoomScale="70" zoomScaleNormal="70" workbookViewId="0">
      <pane xSplit="1" ySplit="8" topLeftCell="B9" activePane="bottomRight" state="frozen"/>
      <selection activeCell="N20" sqref="N20"/>
      <selection pane="topRight" activeCell="N20" sqref="N20"/>
      <selection pane="bottomLeft" activeCell="N20" sqref="N20"/>
      <selection pane="bottomRight" activeCell="G13" sqref="G13"/>
    </sheetView>
  </sheetViews>
  <sheetFormatPr defaultColWidth="0" defaultRowHeight="0" customHeight="1" zeroHeight="1" x14ac:dyDescent="0.25"/>
  <cols>
    <col min="1" max="1" width="1.7109375" customWidth="1"/>
    <col min="2" max="2" width="28.85546875" customWidth="1"/>
    <col min="3" max="12" width="31.42578125" customWidth="1"/>
    <col min="13" max="13" width="15.28515625" customWidth="1"/>
    <col min="14" max="14" width="6.7109375" customWidth="1"/>
    <col min="15" max="15" width="3.85546875" customWidth="1"/>
    <col min="16" max="17" width="0" hidden="1" customWidth="1"/>
    <col min="18" max="16383" width="9.140625" hidden="1"/>
    <col min="16384" max="16384" width="5" customWidth="1"/>
  </cols>
  <sheetData>
    <row r="1" spans="2:12" ht="7.5" customHeight="1" x14ac:dyDescent="0.25"/>
    <row r="2" spans="2:12" ht="28.5" x14ac:dyDescent="0.45">
      <c r="B2" s="34" t="s">
        <v>6</v>
      </c>
      <c r="C2" s="35" t="str">
        <f>Kompetencemål!C2</f>
        <v>Tysk</v>
      </c>
    </row>
    <row r="3" spans="2:12" ht="6" customHeight="1" x14ac:dyDescent="0.35">
      <c r="B3" s="1"/>
    </row>
    <row r="4" spans="2:12" ht="21.75" thickBot="1" x14ac:dyDescent="0.4">
      <c r="B4" s="13" t="s">
        <v>5</v>
      </c>
      <c r="C4" s="3"/>
      <c r="D4" s="3"/>
    </row>
    <row r="5" spans="2:12" ht="9" customHeight="1" x14ac:dyDescent="0.3">
      <c r="B5" s="9"/>
      <c r="C5" s="2"/>
      <c r="D5" s="2"/>
    </row>
    <row r="6" spans="2:12" ht="21" customHeight="1" x14ac:dyDescent="0.35">
      <c r="B6" s="30" t="s">
        <v>260</v>
      </c>
      <c r="C6" s="2"/>
      <c r="D6" s="2"/>
    </row>
    <row r="7" spans="2:12" ht="9" customHeight="1" x14ac:dyDescent="0.3">
      <c r="B7" s="9"/>
      <c r="C7" s="2"/>
      <c r="D7" s="2"/>
    </row>
    <row r="8" spans="2:12" ht="26.25" customHeight="1" thickBot="1" x14ac:dyDescent="0.3">
      <c r="B8" s="31" t="s">
        <v>261</v>
      </c>
      <c r="C8" s="125" t="s">
        <v>262</v>
      </c>
      <c r="D8" s="125"/>
      <c r="E8" s="125"/>
      <c r="F8" s="125"/>
      <c r="G8" s="125"/>
      <c r="H8" s="125"/>
      <c r="I8" s="125"/>
      <c r="J8" s="125"/>
      <c r="K8" s="125"/>
      <c r="L8" s="125"/>
    </row>
    <row r="9" spans="2:12" ht="22.5" customHeight="1" thickBot="1" x14ac:dyDescent="0.3">
      <c r="B9" s="119" t="s">
        <v>299</v>
      </c>
      <c r="C9" s="126" t="s">
        <v>263</v>
      </c>
      <c r="D9" s="127"/>
      <c r="E9" s="128" t="s">
        <v>264</v>
      </c>
      <c r="F9" s="129"/>
      <c r="G9" s="128" t="s">
        <v>265</v>
      </c>
      <c r="H9" s="129"/>
      <c r="I9" s="128" t="s">
        <v>266</v>
      </c>
      <c r="J9" s="129"/>
      <c r="K9" s="128" t="s">
        <v>267</v>
      </c>
      <c r="L9" s="129"/>
    </row>
    <row r="10" spans="2:12" ht="63" customHeight="1" x14ac:dyDescent="0.25">
      <c r="B10" s="120"/>
      <c r="C10" s="102" t="s">
        <v>268</v>
      </c>
      <c r="D10" s="103" t="s">
        <v>269</v>
      </c>
      <c r="E10" s="102" t="s">
        <v>268</v>
      </c>
      <c r="F10" s="103" t="s">
        <v>269</v>
      </c>
      <c r="G10" s="102" t="s">
        <v>268</v>
      </c>
      <c r="H10" s="103" t="s">
        <v>269</v>
      </c>
      <c r="I10" s="102" t="s">
        <v>268</v>
      </c>
      <c r="J10" s="103" t="s">
        <v>269</v>
      </c>
      <c r="K10" s="102" t="s">
        <v>268</v>
      </c>
      <c r="L10" s="103" t="s">
        <v>269</v>
      </c>
    </row>
    <row r="11" spans="2:12" ht="110.25" x14ac:dyDescent="0.25">
      <c r="B11" s="120"/>
      <c r="C11" s="108"/>
      <c r="D11" s="45" t="s">
        <v>270</v>
      </c>
      <c r="E11" s="108" t="s">
        <v>271</v>
      </c>
      <c r="F11" s="45" t="s">
        <v>272</v>
      </c>
      <c r="G11" s="107" t="s">
        <v>273</v>
      </c>
      <c r="H11" s="45" t="s">
        <v>274</v>
      </c>
      <c r="I11" s="106" t="s">
        <v>275</v>
      </c>
      <c r="J11" s="45" t="s">
        <v>276</v>
      </c>
      <c r="K11" s="108" t="s">
        <v>277</v>
      </c>
      <c r="L11" s="45" t="s">
        <v>278</v>
      </c>
    </row>
    <row r="12" spans="2:12" ht="141.75" x14ac:dyDescent="0.25">
      <c r="B12" s="120"/>
      <c r="C12" s="108" t="s">
        <v>279</v>
      </c>
      <c r="D12" s="45" t="s">
        <v>280</v>
      </c>
      <c r="E12" s="108" t="s">
        <v>281</v>
      </c>
      <c r="F12" s="45" t="s">
        <v>282</v>
      </c>
      <c r="G12" s="107" t="s">
        <v>283</v>
      </c>
      <c r="H12" s="45" t="s">
        <v>284</v>
      </c>
      <c r="I12" s="106" t="s">
        <v>285</v>
      </c>
      <c r="J12" s="45" t="s">
        <v>286</v>
      </c>
      <c r="K12" s="108" t="s">
        <v>287</v>
      </c>
      <c r="L12" s="45" t="s">
        <v>288</v>
      </c>
    </row>
    <row r="13" spans="2:12" ht="157.5" x14ac:dyDescent="0.25">
      <c r="B13" s="120"/>
      <c r="C13" s="108" t="s">
        <v>289</v>
      </c>
      <c r="D13" s="45" t="s">
        <v>290</v>
      </c>
      <c r="E13" s="108" t="s">
        <v>291</v>
      </c>
      <c r="F13" s="45" t="s">
        <v>292</v>
      </c>
      <c r="G13" s="107" t="s">
        <v>293</v>
      </c>
      <c r="H13" s="45" t="s">
        <v>294</v>
      </c>
      <c r="I13" s="106" t="s">
        <v>295</v>
      </c>
      <c r="J13" s="45" t="s">
        <v>296</v>
      </c>
      <c r="K13" s="108" t="s">
        <v>297</v>
      </c>
      <c r="L13" s="45" t="s">
        <v>298</v>
      </c>
    </row>
    <row r="14" spans="2:12" ht="94.5" x14ac:dyDescent="0.25">
      <c r="B14" s="120"/>
      <c r="C14" s="109" t="s">
        <v>303</v>
      </c>
      <c r="D14" s="105" t="s">
        <v>300</v>
      </c>
      <c r="E14" s="110" t="s">
        <v>301</v>
      </c>
      <c r="F14" s="105" t="s">
        <v>302</v>
      </c>
      <c r="G14" s="122"/>
      <c r="H14" s="123"/>
      <c r="I14" s="123"/>
      <c r="J14" s="124"/>
      <c r="K14" s="108" t="s">
        <v>304</v>
      </c>
      <c r="L14" s="45" t="s">
        <v>305</v>
      </c>
    </row>
    <row r="15" spans="2:12" ht="105" x14ac:dyDescent="0.25">
      <c r="B15" s="121"/>
      <c r="C15" s="122"/>
      <c r="D15" s="123"/>
      <c r="E15" s="123"/>
      <c r="F15" s="123"/>
      <c r="G15" s="123"/>
      <c r="H15" s="123"/>
      <c r="I15" s="123"/>
      <c r="J15" s="124"/>
      <c r="K15" s="111" t="s">
        <v>306</v>
      </c>
      <c r="L15" s="104" t="s">
        <v>307</v>
      </c>
    </row>
    <row r="16" spans="2:12" ht="15.7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sheetData>
  <mergeCells count="9">
    <mergeCell ref="B9:B15"/>
    <mergeCell ref="C15:J15"/>
    <mergeCell ref="G14:J14"/>
    <mergeCell ref="C8:L8"/>
    <mergeCell ref="C9:D9"/>
    <mergeCell ref="E9:F9"/>
    <mergeCell ref="G9:H9"/>
    <mergeCell ref="I9:J9"/>
    <mergeCell ref="K9:L9"/>
  </mergeCells>
  <pageMargins left="0.70866141732283472" right="0.70866141732283472" top="0.74803149606299213" bottom="0.74803149606299213" header="0.31496062992125984" footer="0.31496062992125984"/>
  <pageSetup paperSize="8"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X42"/>
  <sheetViews>
    <sheetView showGridLines="0" zoomScale="90" zoomScaleNormal="90" workbookViewId="0">
      <pane xSplit="1" ySplit="8" topLeftCell="B29" activePane="bottomRight" state="frozen"/>
      <selection activeCell="D35" sqref="D35:D41"/>
      <selection pane="topRight" activeCell="D35" sqref="D35:D41"/>
      <selection pane="bottomLeft" activeCell="D35" sqref="D35:D41"/>
      <selection pane="bottomRight" activeCell="D30" sqref="D30:D33"/>
    </sheetView>
  </sheetViews>
  <sheetFormatPr defaultColWidth="0" defaultRowHeight="0" customHeight="1" zeroHeight="1" x14ac:dyDescent="0.25"/>
  <cols>
    <col min="1" max="1" width="1.7109375" customWidth="1"/>
    <col min="2" max="4" width="28.85546875" customWidth="1"/>
    <col min="5" max="14" width="25.7109375" customWidth="1"/>
    <col min="15" max="16" width="20.7109375" customWidth="1"/>
    <col min="17" max="17" width="9.140625" customWidth="1"/>
    <col min="18" max="24" width="0" hidden="1" customWidth="1"/>
    <col min="25" max="16384" width="9.140625" hidden="1"/>
  </cols>
  <sheetData>
    <row r="1" spans="2:14" ht="7.5" customHeight="1" x14ac:dyDescent="0.25"/>
    <row r="2" spans="2:14" ht="28.5" x14ac:dyDescent="0.45">
      <c r="B2" s="34" t="s">
        <v>6</v>
      </c>
      <c r="C2" s="34"/>
      <c r="D2" s="34"/>
      <c r="E2" s="35" t="str">
        <f>Kompetencemål!C2</f>
        <v>Tysk</v>
      </c>
      <c r="F2" s="35"/>
    </row>
    <row r="3" spans="2:14" ht="6" customHeight="1" x14ac:dyDescent="0.35">
      <c r="B3" s="1"/>
      <c r="C3" s="1"/>
      <c r="D3" s="1"/>
    </row>
    <row r="4" spans="2:14" ht="21.75" thickBot="1" x14ac:dyDescent="0.4">
      <c r="B4" s="13" t="s">
        <v>463</v>
      </c>
      <c r="C4" s="13"/>
      <c r="D4" s="13"/>
      <c r="E4" s="3"/>
      <c r="F4" s="2"/>
    </row>
    <row r="5" spans="2:14" ht="9" customHeight="1" x14ac:dyDescent="0.3">
      <c r="B5" s="9"/>
      <c r="C5" s="9"/>
      <c r="D5" s="9"/>
      <c r="E5" s="2"/>
      <c r="F5" s="2"/>
    </row>
    <row r="6" spans="2:14" ht="21" customHeight="1" x14ac:dyDescent="0.35">
      <c r="B6" s="30"/>
      <c r="C6" s="30"/>
      <c r="D6" s="30"/>
      <c r="E6" s="2"/>
      <c r="F6" s="2"/>
    </row>
    <row r="7" spans="2:14" ht="9" customHeight="1" x14ac:dyDescent="0.3">
      <c r="B7" s="9"/>
      <c r="C7" s="9"/>
      <c r="D7" s="9"/>
      <c r="E7" s="2"/>
      <c r="F7" s="2"/>
    </row>
    <row r="8" spans="2:14" ht="26.25" customHeight="1" thickBot="1" x14ac:dyDescent="0.3">
      <c r="B8" s="31" t="s">
        <v>261</v>
      </c>
      <c r="C8" s="183" t="s">
        <v>464</v>
      </c>
      <c r="D8" s="184"/>
      <c r="E8" s="183" t="s">
        <v>462</v>
      </c>
      <c r="F8" s="189"/>
      <c r="G8" s="189"/>
      <c r="H8" s="189"/>
      <c r="I8" s="189"/>
      <c r="J8" s="189"/>
      <c r="K8" s="189"/>
      <c r="L8" s="189"/>
      <c r="M8" s="189"/>
      <c r="N8" s="184"/>
    </row>
    <row r="9" spans="2:14" ht="22.5" customHeight="1" thickBot="1" x14ac:dyDescent="0.3">
      <c r="B9" s="119" t="s">
        <v>336</v>
      </c>
      <c r="C9" s="115" t="s">
        <v>465</v>
      </c>
      <c r="D9" s="114" t="s">
        <v>466</v>
      </c>
      <c r="E9" s="134" t="s">
        <v>263</v>
      </c>
      <c r="F9" s="135"/>
      <c r="G9" s="132" t="s">
        <v>264</v>
      </c>
      <c r="H9" s="133"/>
      <c r="I9" s="132" t="s">
        <v>265</v>
      </c>
      <c r="J9" s="133"/>
      <c r="K9" s="132" t="s">
        <v>266</v>
      </c>
      <c r="L9" s="133"/>
      <c r="M9" s="132" t="s">
        <v>267</v>
      </c>
      <c r="N9" s="133"/>
    </row>
    <row r="10" spans="2:14" ht="50.25" customHeight="1" x14ac:dyDescent="0.25">
      <c r="B10" s="120"/>
      <c r="C10" s="159" t="s">
        <v>475</v>
      </c>
      <c r="D10" s="162" t="s">
        <v>473</v>
      </c>
      <c r="E10" s="130" t="s">
        <v>308</v>
      </c>
      <c r="F10" s="131"/>
      <c r="G10" s="130" t="s">
        <v>271</v>
      </c>
      <c r="H10" s="131"/>
      <c r="I10" s="130" t="s">
        <v>273</v>
      </c>
      <c r="J10" s="131"/>
      <c r="K10" s="130" t="s">
        <v>275</v>
      </c>
      <c r="L10" s="131"/>
      <c r="M10" s="130" t="s">
        <v>277</v>
      </c>
      <c r="N10" s="131"/>
    </row>
    <row r="11" spans="2:14" ht="54" customHeight="1" x14ac:dyDescent="0.25">
      <c r="B11" s="120"/>
      <c r="C11" s="160"/>
      <c r="D11" s="163"/>
      <c r="E11" s="141" t="s">
        <v>279</v>
      </c>
      <c r="F11" s="142"/>
      <c r="G11" s="141" t="s">
        <v>281</v>
      </c>
      <c r="H11" s="142"/>
      <c r="I11" s="141" t="s">
        <v>409</v>
      </c>
      <c r="J11" s="142"/>
      <c r="K11" s="141" t="s">
        <v>411</v>
      </c>
      <c r="L11" s="142"/>
      <c r="M11" s="130" t="s">
        <v>287</v>
      </c>
      <c r="N11" s="131"/>
    </row>
    <row r="12" spans="2:14" ht="34.5" customHeight="1" x14ac:dyDescent="0.25">
      <c r="B12" s="120"/>
      <c r="C12" s="160"/>
      <c r="D12" s="163"/>
      <c r="E12" s="143"/>
      <c r="F12" s="144"/>
      <c r="G12" s="143"/>
      <c r="H12" s="144"/>
      <c r="I12" s="143"/>
      <c r="J12" s="144"/>
      <c r="K12" s="143"/>
      <c r="L12" s="144"/>
      <c r="M12" s="130" t="s">
        <v>297</v>
      </c>
      <c r="N12" s="131"/>
    </row>
    <row r="13" spans="2:14" ht="46.5" customHeight="1" x14ac:dyDescent="0.25">
      <c r="B13" s="120"/>
      <c r="C13" s="160"/>
      <c r="D13" s="163"/>
      <c r="E13" s="145" t="s">
        <v>413</v>
      </c>
      <c r="F13" s="146"/>
      <c r="G13" s="145" t="s">
        <v>291</v>
      </c>
      <c r="H13" s="146"/>
      <c r="I13" s="147" t="s">
        <v>293</v>
      </c>
      <c r="J13" s="148"/>
      <c r="K13" s="147" t="s">
        <v>295</v>
      </c>
      <c r="L13" s="148"/>
      <c r="M13" s="130" t="s">
        <v>304</v>
      </c>
      <c r="N13" s="131"/>
    </row>
    <row r="14" spans="2:14" ht="111.75" customHeight="1" thickBot="1" x14ac:dyDescent="0.3">
      <c r="B14" s="120"/>
      <c r="C14" s="161"/>
      <c r="D14" s="164"/>
      <c r="E14" s="130" t="s">
        <v>410</v>
      </c>
      <c r="F14" s="131"/>
      <c r="G14" s="130" t="s">
        <v>412</v>
      </c>
      <c r="H14" s="131"/>
      <c r="I14" s="170"/>
      <c r="J14" s="171"/>
      <c r="K14" s="171"/>
      <c r="L14" s="172"/>
      <c r="M14" s="130" t="s">
        <v>414</v>
      </c>
      <c r="N14" s="131"/>
    </row>
    <row r="15" spans="2:14" ht="49.5" customHeight="1" x14ac:dyDescent="0.25">
      <c r="B15" s="119" t="s">
        <v>311</v>
      </c>
      <c r="C15" s="153" t="s">
        <v>469</v>
      </c>
      <c r="D15" s="156" t="s">
        <v>474</v>
      </c>
      <c r="E15" s="134" t="s">
        <v>431</v>
      </c>
      <c r="F15" s="135"/>
      <c r="G15" s="132" t="s">
        <v>309</v>
      </c>
      <c r="H15" s="136"/>
      <c r="I15" s="136"/>
      <c r="J15" s="136"/>
      <c r="K15" s="136"/>
      <c r="L15" s="136"/>
      <c r="M15" s="136"/>
      <c r="N15" s="133"/>
    </row>
    <row r="16" spans="2:14" ht="49.5" customHeight="1" x14ac:dyDescent="0.25">
      <c r="B16" s="120"/>
      <c r="C16" s="154"/>
      <c r="D16" s="157"/>
      <c r="E16" s="137"/>
      <c r="F16" s="138"/>
      <c r="G16" s="139" t="s">
        <v>454</v>
      </c>
      <c r="H16" s="140"/>
      <c r="I16" s="139" t="s">
        <v>365</v>
      </c>
      <c r="J16" s="167"/>
      <c r="K16" s="140"/>
      <c r="L16" s="139" t="s">
        <v>310</v>
      </c>
      <c r="M16" s="167"/>
      <c r="N16" s="140"/>
    </row>
    <row r="17" spans="2:14" ht="49.5" customHeight="1" x14ac:dyDescent="0.25">
      <c r="B17" s="120"/>
      <c r="C17" s="154"/>
      <c r="D17" s="157"/>
      <c r="E17" s="130" t="s">
        <v>415</v>
      </c>
      <c r="F17" s="131"/>
      <c r="G17" s="130" t="s">
        <v>314</v>
      </c>
      <c r="H17" s="131"/>
      <c r="I17" s="145" t="s">
        <v>316</v>
      </c>
      <c r="J17" s="168"/>
      <c r="K17" s="146"/>
      <c r="L17" s="145" t="s">
        <v>319</v>
      </c>
      <c r="M17" s="168"/>
      <c r="N17" s="146"/>
    </row>
    <row r="18" spans="2:14" ht="49.5" customHeight="1" x14ac:dyDescent="0.25">
      <c r="B18" s="120"/>
      <c r="C18" s="154"/>
      <c r="D18" s="157"/>
      <c r="E18" s="141" t="s">
        <v>312</v>
      </c>
      <c r="F18" s="142"/>
      <c r="G18" s="141" t="s">
        <v>315</v>
      </c>
      <c r="H18" s="142"/>
      <c r="I18" s="176" t="s">
        <v>317</v>
      </c>
      <c r="J18" s="177"/>
      <c r="K18" s="178"/>
      <c r="L18" s="176" t="s">
        <v>320</v>
      </c>
      <c r="M18" s="177"/>
      <c r="N18" s="178"/>
    </row>
    <row r="19" spans="2:14" ht="49.5" customHeight="1" x14ac:dyDescent="0.25">
      <c r="B19" s="120"/>
      <c r="C19" s="154"/>
      <c r="D19" s="157"/>
      <c r="E19" s="143"/>
      <c r="F19" s="144"/>
      <c r="G19" s="143"/>
      <c r="H19" s="144"/>
      <c r="I19" s="179"/>
      <c r="J19" s="180"/>
      <c r="K19" s="181"/>
      <c r="L19" s="143" t="s">
        <v>321</v>
      </c>
      <c r="M19" s="182"/>
      <c r="N19" s="144"/>
    </row>
    <row r="20" spans="2:14" ht="49.5" customHeight="1" x14ac:dyDescent="0.25">
      <c r="B20" s="120"/>
      <c r="C20" s="154"/>
      <c r="D20" s="157"/>
      <c r="E20" s="145" t="s">
        <v>313</v>
      </c>
      <c r="F20" s="146"/>
      <c r="G20" s="145"/>
      <c r="H20" s="146"/>
      <c r="I20" s="173" t="s">
        <v>318</v>
      </c>
      <c r="J20" s="174"/>
      <c r="K20" s="175"/>
      <c r="L20" s="130" t="s">
        <v>455</v>
      </c>
      <c r="M20" s="169"/>
      <c r="N20" s="131"/>
    </row>
    <row r="21" spans="2:14" ht="49.5" customHeight="1" x14ac:dyDescent="0.25">
      <c r="B21" s="120"/>
      <c r="C21" s="154"/>
      <c r="D21" s="157"/>
      <c r="E21" s="139" t="s">
        <v>416</v>
      </c>
      <c r="F21" s="167"/>
      <c r="G21" s="167"/>
      <c r="H21" s="167"/>
      <c r="I21" s="167"/>
      <c r="J21" s="167"/>
      <c r="K21" s="167"/>
      <c r="L21" s="167"/>
      <c r="M21" s="167"/>
      <c r="N21" s="140"/>
    </row>
    <row r="22" spans="2:14" ht="70.5" customHeight="1" thickBot="1" x14ac:dyDescent="0.3">
      <c r="B22" s="121"/>
      <c r="C22" s="165"/>
      <c r="D22" s="166"/>
      <c r="E22" s="170" t="s">
        <v>419</v>
      </c>
      <c r="F22" s="171"/>
      <c r="G22" s="172"/>
      <c r="H22" s="170" t="s">
        <v>418</v>
      </c>
      <c r="I22" s="171"/>
      <c r="J22" s="171"/>
      <c r="K22" s="172"/>
      <c r="L22" s="170" t="s">
        <v>417</v>
      </c>
      <c r="M22" s="171"/>
      <c r="N22" s="172"/>
    </row>
    <row r="23" spans="2:14" ht="56.25" customHeight="1" x14ac:dyDescent="0.25">
      <c r="B23" s="119" t="s">
        <v>438</v>
      </c>
      <c r="C23" s="159" t="s">
        <v>470</v>
      </c>
      <c r="D23" s="162" t="s">
        <v>476</v>
      </c>
      <c r="E23" s="134" t="s">
        <v>322</v>
      </c>
      <c r="F23" s="135"/>
      <c r="G23" s="132" t="s">
        <v>323</v>
      </c>
      <c r="H23" s="133"/>
      <c r="I23" s="132" t="s">
        <v>324</v>
      </c>
      <c r="J23" s="133"/>
      <c r="K23" s="132" t="s">
        <v>325</v>
      </c>
      <c r="L23" s="133"/>
      <c r="M23" s="132"/>
      <c r="N23" s="133"/>
    </row>
    <row r="24" spans="2:14" ht="146.25" customHeight="1" x14ac:dyDescent="0.25">
      <c r="B24" s="120"/>
      <c r="C24" s="160"/>
      <c r="D24" s="163"/>
      <c r="E24" s="130" t="s">
        <v>326</v>
      </c>
      <c r="F24" s="131"/>
      <c r="G24" s="130" t="s">
        <v>328</v>
      </c>
      <c r="H24" s="131"/>
      <c r="I24" s="130" t="s">
        <v>421</v>
      </c>
      <c r="J24" s="131"/>
      <c r="K24" s="130" t="s">
        <v>425</v>
      </c>
      <c r="L24" s="131"/>
      <c r="M24" s="141"/>
      <c r="N24" s="142"/>
    </row>
    <row r="25" spans="2:14" ht="56.25" customHeight="1" x14ac:dyDescent="0.25">
      <c r="B25" s="120"/>
      <c r="C25" s="160"/>
      <c r="D25" s="163"/>
      <c r="E25" s="141" t="s">
        <v>327</v>
      </c>
      <c r="F25" s="142"/>
      <c r="G25" s="141" t="s">
        <v>329</v>
      </c>
      <c r="H25" s="142"/>
      <c r="I25" s="141" t="s">
        <v>422</v>
      </c>
      <c r="J25" s="142"/>
      <c r="K25" s="141" t="s">
        <v>334</v>
      </c>
      <c r="L25" s="142"/>
      <c r="M25" s="185"/>
      <c r="N25" s="186"/>
    </row>
    <row r="26" spans="2:14" ht="40.5" customHeight="1" x14ac:dyDescent="0.25">
      <c r="B26" s="120"/>
      <c r="C26" s="160"/>
      <c r="D26" s="163"/>
      <c r="E26" s="112"/>
      <c r="F26" s="113"/>
      <c r="G26" s="145" t="s">
        <v>330</v>
      </c>
      <c r="H26" s="146"/>
      <c r="I26" s="143" t="s">
        <v>332</v>
      </c>
      <c r="J26" s="144"/>
      <c r="K26" s="143"/>
      <c r="L26" s="144"/>
      <c r="M26" s="185"/>
      <c r="N26" s="186"/>
    </row>
    <row r="27" spans="2:14" ht="183" customHeight="1" x14ac:dyDescent="0.25">
      <c r="B27" s="120"/>
      <c r="C27" s="160"/>
      <c r="D27" s="163"/>
      <c r="E27" s="141"/>
      <c r="F27" s="142"/>
      <c r="G27" s="130" t="s">
        <v>420</v>
      </c>
      <c r="H27" s="131"/>
      <c r="I27" s="130" t="s">
        <v>423</v>
      </c>
      <c r="J27" s="131"/>
      <c r="K27" s="141"/>
      <c r="L27" s="142"/>
      <c r="M27" s="185"/>
      <c r="N27" s="186"/>
    </row>
    <row r="28" spans="2:14" ht="170.25" customHeight="1" x14ac:dyDescent="0.25">
      <c r="B28" s="120"/>
      <c r="C28" s="160"/>
      <c r="D28" s="163"/>
      <c r="E28" s="143"/>
      <c r="F28" s="144"/>
      <c r="G28" s="130" t="s">
        <v>331</v>
      </c>
      <c r="H28" s="131"/>
      <c r="I28" s="130" t="s">
        <v>424</v>
      </c>
      <c r="J28" s="131"/>
      <c r="K28" s="185"/>
      <c r="L28" s="186"/>
      <c r="M28" s="185"/>
      <c r="N28" s="186"/>
    </row>
    <row r="29" spans="2:14" ht="57.75" customHeight="1" thickBot="1" x14ac:dyDescent="0.3">
      <c r="B29" s="120"/>
      <c r="C29" s="161"/>
      <c r="D29" s="164"/>
      <c r="E29" s="149"/>
      <c r="F29" s="150"/>
      <c r="G29" s="150"/>
      <c r="H29" s="151"/>
      <c r="I29" s="147" t="s">
        <v>333</v>
      </c>
      <c r="J29" s="148"/>
      <c r="K29" s="187"/>
      <c r="L29" s="188"/>
      <c r="M29" s="187"/>
      <c r="N29" s="188"/>
    </row>
    <row r="30" spans="2:14" ht="64.5" customHeight="1" x14ac:dyDescent="0.25">
      <c r="B30" s="119" t="s">
        <v>335</v>
      </c>
      <c r="C30" s="153" t="s">
        <v>478</v>
      </c>
      <c r="D30" s="156" t="s">
        <v>477</v>
      </c>
      <c r="E30" s="134" t="s">
        <v>337</v>
      </c>
      <c r="F30" s="135"/>
      <c r="G30" s="132" t="s">
        <v>338</v>
      </c>
      <c r="H30" s="133"/>
      <c r="I30" s="132" t="s">
        <v>339</v>
      </c>
      <c r="J30" s="133"/>
      <c r="K30" s="132" t="s">
        <v>340</v>
      </c>
      <c r="L30" s="133"/>
      <c r="M30" s="132"/>
      <c r="N30" s="133"/>
    </row>
    <row r="31" spans="2:14" ht="68.25" customHeight="1" x14ac:dyDescent="0.25">
      <c r="B31" s="120"/>
      <c r="C31" s="154"/>
      <c r="D31" s="157"/>
      <c r="E31" s="130" t="s">
        <v>341</v>
      </c>
      <c r="F31" s="131"/>
      <c r="G31" s="130" t="s">
        <v>343</v>
      </c>
      <c r="H31" s="131"/>
      <c r="I31" s="130" t="s">
        <v>346</v>
      </c>
      <c r="J31" s="131"/>
      <c r="K31" s="130" t="s">
        <v>348</v>
      </c>
      <c r="L31" s="131"/>
      <c r="M31" s="141"/>
      <c r="N31" s="142"/>
    </row>
    <row r="32" spans="2:14" ht="99" customHeight="1" x14ac:dyDescent="0.25">
      <c r="B32" s="120"/>
      <c r="C32" s="154"/>
      <c r="D32" s="157"/>
      <c r="E32" s="141" t="s">
        <v>426</v>
      </c>
      <c r="F32" s="142"/>
      <c r="G32" s="141" t="s">
        <v>344</v>
      </c>
      <c r="H32" s="142"/>
      <c r="I32" s="141" t="s">
        <v>347</v>
      </c>
      <c r="J32" s="142"/>
      <c r="K32" s="141" t="s">
        <v>349</v>
      </c>
      <c r="L32" s="142"/>
      <c r="M32" s="143"/>
      <c r="N32" s="144"/>
    </row>
    <row r="33" spans="2:14" ht="46.5" customHeight="1" x14ac:dyDescent="0.25">
      <c r="B33" s="121"/>
      <c r="C33" s="155"/>
      <c r="D33" s="158"/>
      <c r="E33" s="145" t="s">
        <v>342</v>
      </c>
      <c r="F33" s="146"/>
      <c r="G33" s="145" t="s">
        <v>345</v>
      </c>
      <c r="H33" s="146"/>
      <c r="I33" s="147"/>
      <c r="J33" s="152"/>
      <c r="K33" s="152"/>
      <c r="L33" s="152"/>
      <c r="M33" s="152"/>
      <c r="N33" s="148"/>
    </row>
    <row r="34" spans="2:14" ht="15" customHeight="1" x14ac:dyDescent="0.25"/>
    <row r="35" spans="2:14" ht="15" customHeight="1" x14ac:dyDescent="0.25"/>
    <row r="36" spans="2:14" ht="15" customHeight="1" x14ac:dyDescent="0.25"/>
    <row r="37" spans="2:14" ht="15" customHeight="1" x14ac:dyDescent="0.25"/>
    <row r="38" spans="2:14" ht="15" customHeight="1" x14ac:dyDescent="0.25"/>
    <row r="39" spans="2:14" ht="15" customHeight="1" x14ac:dyDescent="0.25"/>
    <row r="40" spans="2:14" ht="15" customHeight="1" x14ac:dyDescent="0.25"/>
    <row r="41" spans="2:14" ht="0" hidden="1" customHeight="1" x14ac:dyDescent="0.25"/>
    <row r="42" spans="2:14" ht="0" hidden="1" customHeight="1" x14ac:dyDescent="0.25"/>
  </sheetData>
  <mergeCells count="105">
    <mergeCell ref="C8:D8"/>
    <mergeCell ref="C10:C14"/>
    <mergeCell ref="D10:D14"/>
    <mergeCell ref="K26:L26"/>
    <mergeCell ref="I29:J29"/>
    <mergeCell ref="G26:H26"/>
    <mergeCell ref="G27:H27"/>
    <mergeCell ref="M24:N29"/>
    <mergeCell ref="K27:L29"/>
    <mergeCell ref="G18:H19"/>
    <mergeCell ref="G14:H14"/>
    <mergeCell ref="E8:N8"/>
    <mergeCell ref="I11:J12"/>
    <mergeCell ref="G11:H12"/>
    <mergeCell ref="I10:J10"/>
    <mergeCell ref="K10:L10"/>
    <mergeCell ref="M9:N9"/>
    <mergeCell ref="I9:J9"/>
    <mergeCell ref="K11:L12"/>
    <mergeCell ref="K9:L9"/>
    <mergeCell ref="M14:N14"/>
    <mergeCell ref="I14:L14"/>
    <mergeCell ref="M11:N11"/>
    <mergeCell ref="M12:N12"/>
    <mergeCell ref="I17:K17"/>
    <mergeCell ref="L20:N20"/>
    <mergeCell ref="I16:K16"/>
    <mergeCell ref="L22:N22"/>
    <mergeCell ref="E22:G22"/>
    <mergeCell ref="H22:K22"/>
    <mergeCell ref="I20:K20"/>
    <mergeCell ref="L16:N16"/>
    <mergeCell ref="L17:N17"/>
    <mergeCell ref="L18:N18"/>
    <mergeCell ref="I18:K18"/>
    <mergeCell ref="I19:K19"/>
    <mergeCell ref="L19:N19"/>
    <mergeCell ref="B30:B33"/>
    <mergeCell ref="E30:F30"/>
    <mergeCell ref="G30:H30"/>
    <mergeCell ref="I30:J30"/>
    <mergeCell ref="K30:L30"/>
    <mergeCell ref="E32:F32"/>
    <mergeCell ref="G32:H32"/>
    <mergeCell ref="I32:J32"/>
    <mergeCell ref="K32:L32"/>
    <mergeCell ref="I33:N33"/>
    <mergeCell ref="M31:N32"/>
    <mergeCell ref="E33:F33"/>
    <mergeCell ref="G33:H33"/>
    <mergeCell ref="M30:N30"/>
    <mergeCell ref="E31:F31"/>
    <mergeCell ref="G31:H31"/>
    <mergeCell ref="I31:J31"/>
    <mergeCell ref="K31:L31"/>
    <mergeCell ref="C30:C33"/>
    <mergeCell ref="D30:D33"/>
    <mergeCell ref="E9:F9"/>
    <mergeCell ref="G9:H9"/>
    <mergeCell ref="G13:H13"/>
    <mergeCell ref="I13:J13"/>
    <mergeCell ref="K13:L13"/>
    <mergeCell ref="B23:B29"/>
    <mergeCell ref="E23:F23"/>
    <mergeCell ref="G23:H23"/>
    <mergeCell ref="I23:J23"/>
    <mergeCell ref="E25:F25"/>
    <mergeCell ref="G25:H25"/>
    <mergeCell ref="I25:J25"/>
    <mergeCell ref="E29:H29"/>
    <mergeCell ref="E27:F28"/>
    <mergeCell ref="G28:H28"/>
    <mergeCell ref="I26:J26"/>
    <mergeCell ref="I27:J27"/>
    <mergeCell ref="I28:J28"/>
    <mergeCell ref="C23:C29"/>
    <mergeCell ref="D23:D29"/>
    <mergeCell ref="C15:C22"/>
    <mergeCell ref="D15:D22"/>
    <mergeCell ref="K25:L25"/>
    <mergeCell ref="E21:N21"/>
    <mergeCell ref="M13:N13"/>
    <mergeCell ref="E10:F10"/>
    <mergeCell ref="G10:H10"/>
    <mergeCell ref="E14:F14"/>
    <mergeCell ref="G17:H17"/>
    <mergeCell ref="B15:B22"/>
    <mergeCell ref="B9:B14"/>
    <mergeCell ref="M23:N23"/>
    <mergeCell ref="E24:F24"/>
    <mergeCell ref="G24:H24"/>
    <mergeCell ref="I24:J24"/>
    <mergeCell ref="K24:L24"/>
    <mergeCell ref="K23:L23"/>
    <mergeCell ref="E15:F15"/>
    <mergeCell ref="G15:N15"/>
    <mergeCell ref="E16:F16"/>
    <mergeCell ref="G16:H16"/>
    <mergeCell ref="E17:F17"/>
    <mergeCell ref="E18:F19"/>
    <mergeCell ref="E20:F20"/>
    <mergeCell ref="G20:H20"/>
    <mergeCell ref="E13:F13"/>
    <mergeCell ref="E11:F12"/>
    <mergeCell ref="M10:N10"/>
  </mergeCells>
  <pageMargins left="0.70866141732283472" right="0.70866141732283472" top="0.74803149606299213" bottom="0.74803149606299213" header="0.31496062992125984" footer="0.31496062992125984"/>
  <pageSetup paperSize="8" scale="56" fitToHeight="0" orientation="landscape" r:id="rId1"/>
  <rowBreaks count="1" manualBreakCount="1">
    <brk id="22" min="1" max="11" man="1"/>
  </rowBreaks>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definitioner!$C$2:$C$18</xm:f>
          </x14:formula1>
          <xm:sqref>E2:F2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X51"/>
  <sheetViews>
    <sheetView showGridLines="0" tabSelected="1" zoomScale="90" zoomScaleNormal="90" workbookViewId="0">
      <pane xSplit="1" ySplit="8" topLeftCell="B17" activePane="bottomRight" state="frozen"/>
      <selection activeCell="D35" sqref="D35:D41"/>
      <selection pane="topRight" activeCell="D35" sqref="D35:D41"/>
      <selection pane="bottomLeft" activeCell="D35" sqref="D35:D41"/>
      <selection pane="bottomRight" activeCell="C17" sqref="C17:C26"/>
    </sheetView>
  </sheetViews>
  <sheetFormatPr defaultColWidth="0" defaultRowHeight="0" customHeight="1" zeroHeight="1" x14ac:dyDescent="0.25"/>
  <cols>
    <col min="1" max="1" width="1.7109375" customWidth="1"/>
    <col min="2" max="14" width="26" customWidth="1"/>
    <col min="15" max="16" width="20.7109375" customWidth="1"/>
    <col min="17" max="17" width="9.140625" customWidth="1"/>
    <col min="18" max="24" width="0" hidden="1" customWidth="1"/>
    <col min="25" max="16384" width="9.140625" hidden="1"/>
  </cols>
  <sheetData>
    <row r="1" spans="2:14" ht="7.5" customHeight="1" x14ac:dyDescent="0.25"/>
    <row r="2" spans="2:14" ht="28.5" x14ac:dyDescent="0.45">
      <c r="B2" s="34" t="s">
        <v>6</v>
      </c>
      <c r="C2" s="34"/>
      <c r="D2" s="34"/>
      <c r="E2" s="35" t="str">
        <f>Kompetencemål!C2</f>
        <v>Tysk</v>
      </c>
      <c r="F2" s="35"/>
    </row>
    <row r="3" spans="2:14" ht="6" customHeight="1" x14ac:dyDescent="0.35">
      <c r="B3" s="1"/>
      <c r="C3" s="1"/>
      <c r="D3" s="1"/>
    </row>
    <row r="4" spans="2:14" ht="21.75" thickBot="1" x14ac:dyDescent="0.4">
      <c r="B4" s="13" t="s">
        <v>463</v>
      </c>
      <c r="C4" s="13"/>
      <c r="D4" s="13"/>
      <c r="E4" s="3"/>
      <c r="F4" s="2"/>
    </row>
    <row r="5" spans="2:14" ht="9" customHeight="1" x14ac:dyDescent="0.3">
      <c r="B5" s="9"/>
      <c r="C5" s="9"/>
      <c r="D5" s="9"/>
      <c r="E5" s="2"/>
      <c r="F5" s="2"/>
    </row>
    <row r="6" spans="2:14" ht="21" customHeight="1" x14ac:dyDescent="0.35">
      <c r="B6" s="30"/>
      <c r="C6" s="30"/>
      <c r="D6" s="30"/>
      <c r="E6" s="2"/>
      <c r="F6" s="2"/>
    </row>
    <row r="7" spans="2:14" ht="9" customHeight="1" x14ac:dyDescent="0.3">
      <c r="B7" s="9"/>
      <c r="C7" s="9"/>
      <c r="D7" s="9"/>
      <c r="E7" s="2"/>
      <c r="F7" s="2"/>
    </row>
    <row r="8" spans="2:14" ht="26.25" customHeight="1" thickBot="1" x14ac:dyDescent="0.3">
      <c r="B8" s="31" t="s">
        <v>261</v>
      </c>
      <c r="C8" s="183" t="s">
        <v>464</v>
      </c>
      <c r="D8" s="184"/>
      <c r="E8" s="183" t="s">
        <v>461</v>
      </c>
      <c r="F8" s="189"/>
      <c r="G8" s="189"/>
      <c r="H8" s="189"/>
      <c r="I8" s="189"/>
      <c r="J8" s="189"/>
      <c r="K8" s="189"/>
      <c r="L8" s="189"/>
      <c r="M8" s="189"/>
      <c r="N8" s="184"/>
    </row>
    <row r="9" spans="2:14" ht="48.75" customHeight="1" thickBot="1" x14ac:dyDescent="0.3">
      <c r="B9" s="119" t="s">
        <v>336</v>
      </c>
      <c r="C9" s="115" t="s">
        <v>467</v>
      </c>
      <c r="D9" s="114" t="s">
        <v>468</v>
      </c>
      <c r="E9" s="134" t="s">
        <v>264</v>
      </c>
      <c r="F9" s="135"/>
      <c r="G9" s="132" t="s">
        <v>350</v>
      </c>
      <c r="H9" s="133"/>
      <c r="I9" s="132" t="s">
        <v>351</v>
      </c>
      <c r="J9" s="133"/>
      <c r="K9" s="132" t="s">
        <v>265</v>
      </c>
      <c r="L9" s="133"/>
      <c r="M9" s="132" t="s">
        <v>266</v>
      </c>
      <c r="N9" s="133"/>
    </row>
    <row r="10" spans="2:14" ht="40.5" customHeight="1" x14ac:dyDescent="0.25">
      <c r="B10" s="120"/>
      <c r="C10" s="159" t="s">
        <v>479</v>
      </c>
      <c r="D10" s="162" t="s">
        <v>480</v>
      </c>
      <c r="E10" s="130" t="s">
        <v>352</v>
      </c>
      <c r="F10" s="131"/>
      <c r="G10" s="130" t="s">
        <v>354</v>
      </c>
      <c r="H10" s="131"/>
      <c r="I10" s="130" t="s">
        <v>356</v>
      </c>
      <c r="J10" s="131"/>
      <c r="K10" s="130" t="s">
        <v>362</v>
      </c>
      <c r="L10" s="131"/>
      <c r="M10" s="130" t="s">
        <v>429</v>
      </c>
      <c r="N10" s="131"/>
    </row>
    <row r="11" spans="2:14" ht="76.5" customHeight="1" x14ac:dyDescent="0.25">
      <c r="B11" s="120"/>
      <c r="C11" s="160"/>
      <c r="D11" s="163"/>
      <c r="E11" s="141" t="s">
        <v>353</v>
      </c>
      <c r="F11" s="142"/>
      <c r="G11" s="141" t="s">
        <v>355</v>
      </c>
      <c r="H11" s="142"/>
      <c r="I11" s="145" t="s">
        <v>357</v>
      </c>
      <c r="J11" s="146"/>
      <c r="K11" s="141" t="s">
        <v>460</v>
      </c>
      <c r="L11" s="142"/>
      <c r="M11" s="130" t="s">
        <v>430</v>
      </c>
      <c r="N11" s="131"/>
    </row>
    <row r="12" spans="2:14" ht="30" customHeight="1" x14ac:dyDescent="0.25">
      <c r="B12" s="120"/>
      <c r="C12" s="160"/>
      <c r="D12" s="163"/>
      <c r="E12" s="143"/>
      <c r="F12" s="144"/>
      <c r="G12" s="143"/>
      <c r="H12" s="144"/>
      <c r="I12" s="179" t="s">
        <v>358</v>
      </c>
      <c r="J12" s="181"/>
      <c r="K12" s="143"/>
      <c r="L12" s="144"/>
      <c r="M12" s="192"/>
      <c r="N12" s="193"/>
    </row>
    <row r="13" spans="2:14" ht="51" customHeight="1" x14ac:dyDescent="0.25">
      <c r="B13" s="120"/>
      <c r="C13" s="160"/>
      <c r="D13" s="163"/>
      <c r="E13" s="130" t="s">
        <v>281</v>
      </c>
      <c r="F13" s="131"/>
      <c r="G13" s="130" t="s">
        <v>456</v>
      </c>
      <c r="H13" s="131"/>
      <c r="I13" s="130" t="s">
        <v>428</v>
      </c>
      <c r="J13" s="131"/>
      <c r="K13" s="130" t="s">
        <v>363</v>
      </c>
      <c r="L13" s="131"/>
      <c r="M13" s="194"/>
      <c r="N13" s="195"/>
    </row>
    <row r="14" spans="2:14" ht="51.75" customHeight="1" x14ac:dyDescent="0.25">
      <c r="B14" s="120"/>
      <c r="C14" s="160"/>
      <c r="D14" s="163"/>
      <c r="E14" s="130" t="s">
        <v>427</v>
      </c>
      <c r="F14" s="131"/>
      <c r="G14" s="192"/>
      <c r="H14" s="193"/>
      <c r="I14" s="130" t="s">
        <v>359</v>
      </c>
      <c r="J14" s="131"/>
      <c r="K14" s="192"/>
      <c r="L14" s="193"/>
      <c r="M14" s="194"/>
      <c r="N14" s="195"/>
    </row>
    <row r="15" spans="2:14" ht="54" customHeight="1" x14ac:dyDescent="0.25">
      <c r="B15" s="120"/>
      <c r="C15" s="160"/>
      <c r="D15" s="163"/>
      <c r="E15" s="192"/>
      <c r="F15" s="193"/>
      <c r="G15" s="194"/>
      <c r="H15" s="195"/>
      <c r="I15" s="147" t="s">
        <v>360</v>
      </c>
      <c r="J15" s="148"/>
      <c r="K15" s="194"/>
      <c r="L15" s="195"/>
      <c r="M15" s="194"/>
      <c r="N15" s="195"/>
    </row>
    <row r="16" spans="2:14" ht="51.75" customHeight="1" thickBot="1" x14ac:dyDescent="0.3">
      <c r="B16" s="121"/>
      <c r="C16" s="161"/>
      <c r="D16" s="164"/>
      <c r="E16" s="196"/>
      <c r="F16" s="197"/>
      <c r="G16" s="196"/>
      <c r="H16" s="197"/>
      <c r="I16" s="190" t="s">
        <v>361</v>
      </c>
      <c r="J16" s="191"/>
      <c r="K16" s="196"/>
      <c r="L16" s="197"/>
      <c r="M16" s="196"/>
      <c r="N16" s="197"/>
    </row>
    <row r="17" spans="2:14" ht="49.5" customHeight="1" x14ac:dyDescent="0.25">
      <c r="B17" s="119" t="s">
        <v>311</v>
      </c>
      <c r="C17" s="159" t="s">
        <v>471</v>
      </c>
      <c r="D17" s="162" t="s">
        <v>484</v>
      </c>
      <c r="E17" s="134" t="s">
        <v>457</v>
      </c>
      <c r="F17" s="135"/>
      <c r="G17" s="132" t="s">
        <v>458</v>
      </c>
      <c r="H17" s="136"/>
      <c r="I17" s="136"/>
      <c r="J17" s="136"/>
      <c r="K17" s="136"/>
      <c r="L17" s="136"/>
      <c r="M17" s="136"/>
      <c r="N17" s="133"/>
    </row>
    <row r="18" spans="2:14" ht="49.5" customHeight="1" x14ac:dyDescent="0.25">
      <c r="B18" s="120"/>
      <c r="C18" s="160"/>
      <c r="D18" s="163"/>
      <c r="E18" s="137"/>
      <c r="F18" s="138"/>
      <c r="G18" s="139" t="s">
        <v>364</v>
      </c>
      <c r="H18" s="140"/>
      <c r="I18" s="139" t="s">
        <v>365</v>
      </c>
      <c r="J18" s="140"/>
      <c r="K18" s="139" t="s">
        <v>366</v>
      </c>
      <c r="L18" s="140"/>
      <c r="M18" s="167" t="s">
        <v>310</v>
      </c>
      <c r="N18" s="140"/>
    </row>
    <row r="19" spans="2:14" ht="108.75" customHeight="1" x14ac:dyDescent="0.25">
      <c r="B19" s="120"/>
      <c r="C19" s="160"/>
      <c r="D19" s="163"/>
      <c r="E19" s="130" t="s">
        <v>367</v>
      </c>
      <c r="F19" s="131"/>
      <c r="G19" s="130" t="s">
        <v>370</v>
      </c>
      <c r="H19" s="131"/>
      <c r="I19" s="145" t="s">
        <v>373</v>
      </c>
      <c r="J19" s="146"/>
      <c r="K19" s="145" t="s">
        <v>377</v>
      </c>
      <c r="L19" s="146"/>
      <c r="M19" s="168" t="s">
        <v>379</v>
      </c>
      <c r="N19" s="146"/>
    </row>
    <row r="20" spans="2:14" ht="54" customHeight="1" x14ac:dyDescent="0.25">
      <c r="B20" s="120"/>
      <c r="C20" s="160"/>
      <c r="D20" s="163"/>
      <c r="E20" s="145" t="s">
        <v>368</v>
      </c>
      <c r="F20" s="146"/>
      <c r="G20" s="145" t="s">
        <v>371</v>
      </c>
      <c r="H20" s="146"/>
      <c r="I20" s="145" t="s">
        <v>374</v>
      </c>
      <c r="J20" s="146"/>
      <c r="K20" s="145" t="s">
        <v>378</v>
      </c>
      <c r="L20" s="146"/>
      <c r="M20" s="168" t="s">
        <v>380</v>
      </c>
      <c r="N20" s="146"/>
    </row>
    <row r="21" spans="2:14" ht="41.25" customHeight="1" x14ac:dyDescent="0.25">
      <c r="B21" s="120"/>
      <c r="C21" s="160"/>
      <c r="D21" s="163"/>
      <c r="E21" s="179" t="s">
        <v>432</v>
      </c>
      <c r="F21" s="181"/>
      <c r="G21" s="179" t="s">
        <v>372</v>
      </c>
      <c r="H21" s="181"/>
      <c r="I21" s="179" t="s">
        <v>375</v>
      </c>
      <c r="J21" s="181"/>
      <c r="K21" s="176"/>
      <c r="L21" s="177"/>
      <c r="M21" s="177"/>
      <c r="N21" s="178"/>
    </row>
    <row r="22" spans="2:14" ht="41.25" customHeight="1" x14ac:dyDescent="0.25">
      <c r="B22" s="120"/>
      <c r="C22" s="160"/>
      <c r="D22" s="163"/>
      <c r="E22" s="145" t="s">
        <v>369</v>
      </c>
      <c r="F22" s="146"/>
      <c r="G22" s="145"/>
      <c r="H22" s="146"/>
      <c r="I22" s="173" t="s">
        <v>376</v>
      </c>
      <c r="J22" s="175"/>
      <c r="K22" s="179"/>
      <c r="L22" s="180"/>
      <c r="M22" s="180"/>
      <c r="N22" s="181"/>
    </row>
    <row r="23" spans="2:14" ht="28.5" customHeight="1" x14ac:dyDescent="0.25">
      <c r="B23" s="120"/>
      <c r="C23" s="160"/>
      <c r="D23" s="163"/>
      <c r="E23" s="206" t="s">
        <v>433</v>
      </c>
      <c r="F23" s="207"/>
      <c r="G23" s="207"/>
      <c r="H23" s="207"/>
      <c r="I23" s="207"/>
      <c r="J23" s="207"/>
      <c r="K23" s="207"/>
      <c r="L23" s="207"/>
      <c r="M23" s="207"/>
      <c r="N23" s="208"/>
    </row>
    <row r="24" spans="2:14" ht="49.5" customHeight="1" x14ac:dyDescent="0.25">
      <c r="B24" s="120"/>
      <c r="C24" s="160"/>
      <c r="D24" s="163"/>
      <c r="E24" s="147" t="s">
        <v>381</v>
      </c>
      <c r="F24" s="148"/>
      <c r="G24" s="147" t="s">
        <v>382</v>
      </c>
      <c r="H24" s="148"/>
      <c r="I24" s="147" t="s">
        <v>383</v>
      </c>
      <c r="J24" s="148"/>
      <c r="K24" s="147" t="s">
        <v>384</v>
      </c>
      <c r="L24" s="148"/>
      <c r="M24" s="145" t="s">
        <v>385</v>
      </c>
      <c r="N24" s="146"/>
    </row>
    <row r="25" spans="2:14" ht="28.5" customHeight="1" x14ac:dyDescent="0.25">
      <c r="B25" s="120"/>
      <c r="C25" s="160"/>
      <c r="D25" s="163"/>
      <c r="E25" s="206" t="s">
        <v>434</v>
      </c>
      <c r="F25" s="207"/>
      <c r="G25" s="207"/>
      <c r="H25" s="207"/>
      <c r="I25" s="207"/>
      <c r="J25" s="207"/>
      <c r="K25" s="207"/>
      <c r="L25" s="207"/>
      <c r="M25" s="207"/>
      <c r="N25" s="208"/>
    </row>
    <row r="26" spans="2:14" ht="39" customHeight="1" thickBot="1" x14ac:dyDescent="0.3">
      <c r="B26" s="121"/>
      <c r="C26" s="161"/>
      <c r="D26" s="164"/>
      <c r="E26" s="170" t="s">
        <v>459</v>
      </c>
      <c r="F26" s="171"/>
      <c r="G26" s="171"/>
      <c r="H26" s="171"/>
      <c r="I26" s="172"/>
      <c r="J26" s="170" t="s">
        <v>435</v>
      </c>
      <c r="K26" s="171"/>
      <c r="L26" s="171"/>
      <c r="M26" s="171"/>
      <c r="N26" s="172"/>
    </row>
    <row r="27" spans="2:14" ht="121.5" customHeight="1" x14ac:dyDescent="0.25">
      <c r="B27" s="119" t="s">
        <v>436</v>
      </c>
      <c r="C27" s="159" t="s">
        <v>481</v>
      </c>
      <c r="D27" s="162" t="s">
        <v>483</v>
      </c>
      <c r="E27" s="134" t="s">
        <v>437</v>
      </c>
      <c r="F27" s="135"/>
      <c r="G27" s="132" t="s">
        <v>386</v>
      </c>
      <c r="H27" s="136"/>
      <c r="I27" s="133"/>
      <c r="J27" s="132" t="s">
        <v>446</v>
      </c>
      <c r="K27" s="136"/>
      <c r="L27" s="133"/>
      <c r="M27" s="132" t="s">
        <v>387</v>
      </c>
      <c r="N27" s="133"/>
    </row>
    <row r="28" spans="2:14" ht="60.75" customHeight="1" x14ac:dyDescent="0.25">
      <c r="B28" s="120"/>
      <c r="C28" s="160"/>
      <c r="D28" s="163"/>
      <c r="E28" s="130" t="s">
        <v>388</v>
      </c>
      <c r="F28" s="131"/>
      <c r="G28" s="130" t="s">
        <v>392</v>
      </c>
      <c r="H28" s="169"/>
      <c r="I28" s="131"/>
      <c r="J28" s="130" t="s">
        <v>447</v>
      </c>
      <c r="K28" s="169"/>
      <c r="L28" s="131"/>
      <c r="M28" s="130" t="s">
        <v>395</v>
      </c>
      <c r="N28" s="131"/>
    </row>
    <row r="29" spans="2:14" ht="120.75" customHeight="1" x14ac:dyDescent="0.25">
      <c r="B29" s="120"/>
      <c r="C29" s="160"/>
      <c r="D29" s="163"/>
      <c r="E29" s="141" t="s">
        <v>439</v>
      </c>
      <c r="F29" s="142"/>
      <c r="G29" s="130" t="s">
        <v>442</v>
      </c>
      <c r="H29" s="169"/>
      <c r="I29" s="131"/>
      <c r="J29" s="130" t="s">
        <v>449</v>
      </c>
      <c r="K29" s="169"/>
      <c r="L29" s="131"/>
      <c r="M29" s="130" t="s">
        <v>444</v>
      </c>
      <c r="N29" s="131"/>
    </row>
    <row r="30" spans="2:14" ht="175.5" customHeight="1" x14ac:dyDescent="0.25">
      <c r="B30" s="120"/>
      <c r="C30" s="160"/>
      <c r="D30" s="163"/>
      <c r="E30" s="143" t="s">
        <v>440</v>
      </c>
      <c r="F30" s="144"/>
      <c r="G30" s="141" t="s">
        <v>443</v>
      </c>
      <c r="H30" s="198"/>
      <c r="I30" s="142"/>
      <c r="J30" s="141" t="s">
        <v>448</v>
      </c>
      <c r="K30" s="198"/>
      <c r="L30" s="142"/>
      <c r="M30" s="141" t="s">
        <v>445</v>
      </c>
      <c r="N30" s="142"/>
    </row>
    <row r="31" spans="2:14" ht="21" customHeight="1" x14ac:dyDescent="0.25">
      <c r="B31" s="120"/>
      <c r="C31" s="160"/>
      <c r="D31" s="163"/>
      <c r="E31" s="130" t="s">
        <v>389</v>
      </c>
      <c r="F31" s="131"/>
      <c r="G31" s="143"/>
      <c r="H31" s="182"/>
      <c r="I31" s="144"/>
      <c r="J31" s="143"/>
      <c r="K31" s="182"/>
      <c r="L31" s="144"/>
      <c r="M31" s="143"/>
      <c r="N31" s="144"/>
    </row>
    <row r="32" spans="2:14" ht="42.75" customHeight="1" x14ac:dyDescent="0.25">
      <c r="B32" s="120"/>
      <c r="C32" s="160"/>
      <c r="D32" s="163"/>
      <c r="E32" s="130" t="s">
        <v>390</v>
      </c>
      <c r="F32" s="131"/>
      <c r="G32" s="130" t="s">
        <v>393</v>
      </c>
      <c r="H32" s="169"/>
      <c r="I32" s="131"/>
      <c r="J32" s="192"/>
      <c r="K32" s="200"/>
      <c r="L32" s="193"/>
      <c r="M32" s="130" t="s">
        <v>396</v>
      </c>
      <c r="N32" s="131"/>
    </row>
    <row r="33" spans="2:14" ht="49.5" customHeight="1" x14ac:dyDescent="0.25">
      <c r="B33" s="120"/>
      <c r="C33" s="160"/>
      <c r="D33" s="163"/>
      <c r="E33" s="130" t="s">
        <v>441</v>
      </c>
      <c r="F33" s="131"/>
      <c r="G33" s="130" t="s">
        <v>394</v>
      </c>
      <c r="H33" s="169"/>
      <c r="I33" s="131"/>
      <c r="J33" s="194"/>
      <c r="K33" s="201"/>
      <c r="L33" s="195"/>
      <c r="M33" s="192"/>
      <c r="N33" s="193"/>
    </row>
    <row r="34" spans="2:14" ht="37.5" customHeight="1" thickBot="1" x14ac:dyDescent="0.3">
      <c r="B34" s="120"/>
      <c r="C34" s="161"/>
      <c r="D34" s="164"/>
      <c r="E34" s="145" t="s">
        <v>391</v>
      </c>
      <c r="F34" s="146"/>
      <c r="G34" s="210"/>
      <c r="H34" s="211"/>
      <c r="I34" s="212"/>
      <c r="J34" s="196"/>
      <c r="K34" s="209"/>
      <c r="L34" s="197"/>
      <c r="M34" s="196"/>
      <c r="N34" s="197"/>
    </row>
    <row r="35" spans="2:14" ht="99" customHeight="1" x14ac:dyDescent="0.25">
      <c r="B35" s="119" t="s">
        <v>335</v>
      </c>
      <c r="C35" s="159" t="s">
        <v>472</v>
      </c>
      <c r="D35" s="162" t="s">
        <v>482</v>
      </c>
      <c r="E35" s="132" t="s">
        <v>397</v>
      </c>
      <c r="F35" s="136"/>
      <c r="G35" s="133"/>
      <c r="H35" s="132" t="s">
        <v>398</v>
      </c>
      <c r="I35" s="136"/>
      <c r="J35" s="133"/>
      <c r="K35" s="132" t="s">
        <v>399</v>
      </c>
      <c r="L35" s="133"/>
      <c r="M35" s="132" t="s">
        <v>400</v>
      </c>
      <c r="N35" s="133"/>
    </row>
    <row r="36" spans="2:14" ht="78.75" customHeight="1" x14ac:dyDescent="0.25">
      <c r="B36" s="120"/>
      <c r="C36" s="160"/>
      <c r="D36" s="163"/>
      <c r="E36" s="130" t="s">
        <v>453</v>
      </c>
      <c r="F36" s="169"/>
      <c r="G36" s="131"/>
      <c r="H36" s="130" t="s">
        <v>404</v>
      </c>
      <c r="I36" s="169"/>
      <c r="J36" s="131"/>
      <c r="K36" s="130" t="s">
        <v>406</v>
      </c>
      <c r="L36" s="131"/>
      <c r="M36" s="130" t="s">
        <v>408</v>
      </c>
      <c r="N36" s="131"/>
    </row>
    <row r="37" spans="2:14" ht="52.5" customHeight="1" x14ac:dyDescent="0.25">
      <c r="B37" s="120"/>
      <c r="C37" s="160"/>
      <c r="D37" s="163"/>
      <c r="E37" s="130" t="s">
        <v>401</v>
      </c>
      <c r="F37" s="169"/>
      <c r="G37" s="131"/>
      <c r="H37" s="130" t="s">
        <v>405</v>
      </c>
      <c r="I37" s="169"/>
      <c r="J37" s="131"/>
      <c r="K37" s="130" t="s">
        <v>407</v>
      </c>
      <c r="L37" s="131"/>
      <c r="M37" s="141"/>
      <c r="N37" s="142"/>
    </row>
    <row r="38" spans="2:14" ht="57.75" customHeight="1" x14ac:dyDescent="0.25">
      <c r="B38" s="120"/>
      <c r="C38" s="160"/>
      <c r="D38" s="163"/>
      <c r="E38" s="130" t="s">
        <v>402</v>
      </c>
      <c r="F38" s="169"/>
      <c r="G38" s="131"/>
      <c r="H38" s="192"/>
      <c r="I38" s="200"/>
      <c r="J38" s="200"/>
      <c r="K38" s="130" t="s">
        <v>452</v>
      </c>
      <c r="L38" s="131"/>
      <c r="M38" s="185"/>
      <c r="N38" s="186"/>
    </row>
    <row r="39" spans="2:14" ht="66" customHeight="1" x14ac:dyDescent="0.25">
      <c r="B39" s="120"/>
      <c r="C39" s="160"/>
      <c r="D39" s="163"/>
      <c r="E39" s="130" t="s">
        <v>451</v>
      </c>
      <c r="F39" s="169"/>
      <c r="G39" s="131"/>
      <c r="H39" s="194"/>
      <c r="I39" s="201"/>
      <c r="J39" s="201"/>
      <c r="K39" s="198"/>
      <c r="L39" s="142"/>
      <c r="M39" s="185"/>
      <c r="N39" s="186"/>
    </row>
    <row r="40" spans="2:14" ht="66" customHeight="1" x14ac:dyDescent="0.25">
      <c r="B40" s="120"/>
      <c r="C40" s="160"/>
      <c r="D40" s="163"/>
      <c r="E40" s="130" t="s">
        <v>450</v>
      </c>
      <c r="F40" s="169"/>
      <c r="G40" s="131"/>
      <c r="H40" s="194"/>
      <c r="I40" s="201"/>
      <c r="J40" s="201"/>
      <c r="K40" s="199"/>
      <c r="L40" s="186"/>
      <c r="M40" s="185"/>
      <c r="N40" s="186"/>
    </row>
    <row r="41" spans="2:14" ht="39" customHeight="1" x14ac:dyDescent="0.25">
      <c r="B41" s="121"/>
      <c r="C41" s="204"/>
      <c r="D41" s="205"/>
      <c r="E41" s="147" t="s">
        <v>403</v>
      </c>
      <c r="F41" s="152"/>
      <c r="G41" s="148"/>
      <c r="H41" s="202"/>
      <c r="I41" s="203"/>
      <c r="J41" s="203"/>
      <c r="K41" s="182"/>
      <c r="L41" s="144"/>
      <c r="M41" s="143"/>
      <c r="N41" s="144"/>
    </row>
    <row r="42" spans="2:14" ht="30" customHeight="1" x14ac:dyDescent="0.25"/>
    <row r="43" spans="2:14" ht="30" customHeight="1" x14ac:dyDescent="0.25"/>
    <row r="44" spans="2:14" ht="30" customHeight="1" x14ac:dyDescent="0.25"/>
    <row r="45" spans="2:14" ht="15" customHeight="1" x14ac:dyDescent="0.25"/>
    <row r="46" spans="2:14" ht="15" customHeight="1" x14ac:dyDescent="0.25"/>
    <row r="47" spans="2:14" ht="15" customHeight="1" x14ac:dyDescent="0.25"/>
    <row r="48" spans="2:14" ht="15" customHeight="1" x14ac:dyDescent="0.25"/>
    <row r="49" ht="15" customHeight="1" x14ac:dyDescent="0.25"/>
    <row r="50" ht="0" hidden="1" customHeight="1" x14ac:dyDescent="0.25"/>
    <row r="51" ht="0" hidden="1" customHeight="1" x14ac:dyDescent="0.25"/>
  </sheetData>
  <mergeCells count="120">
    <mergeCell ref="J32:L34"/>
    <mergeCell ref="G32:I32"/>
    <mergeCell ref="G33:I33"/>
    <mergeCell ref="G34:I34"/>
    <mergeCell ref="M33:N34"/>
    <mergeCell ref="C8:D8"/>
    <mergeCell ref="C10:C16"/>
    <mergeCell ref="D10:D16"/>
    <mergeCell ref="C27:C34"/>
    <mergeCell ref="D27:D34"/>
    <mergeCell ref="C17:C26"/>
    <mergeCell ref="D17:D26"/>
    <mergeCell ref="E14:F14"/>
    <mergeCell ref="G13:H13"/>
    <mergeCell ref="G14:H16"/>
    <mergeCell ref="E15:F16"/>
    <mergeCell ref="E20:F20"/>
    <mergeCell ref="E21:F21"/>
    <mergeCell ref="E22:F22"/>
    <mergeCell ref="E29:F29"/>
    <mergeCell ref="E8:N8"/>
    <mergeCell ref="M12:N16"/>
    <mergeCell ref="M30:N31"/>
    <mergeCell ref="J29:L29"/>
    <mergeCell ref="E23:N23"/>
    <mergeCell ref="E24:F24"/>
    <mergeCell ref="G24:H24"/>
    <mergeCell ref="K21:N22"/>
    <mergeCell ref="G29:I29"/>
    <mergeCell ref="G30:I31"/>
    <mergeCell ref="I24:J24"/>
    <mergeCell ref="K24:L24"/>
    <mergeCell ref="M24:N24"/>
    <mergeCell ref="E26:I26"/>
    <mergeCell ref="E25:N25"/>
    <mergeCell ref="J30:L31"/>
    <mergeCell ref="J28:L28"/>
    <mergeCell ref="J27:L27"/>
    <mergeCell ref="G27:I27"/>
    <mergeCell ref="G28:I28"/>
    <mergeCell ref="M18:N18"/>
    <mergeCell ref="M19:N19"/>
    <mergeCell ref="M20:N20"/>
    <mergeCell ref="G20:H20"/>
    <mergeCell ref="G21:H21"/>
    <mergeCell ref="I22:J22"/>
    <mergeCell ref="K18:L18"/>
    <mergeCell ref="K19:L19"/>
    <mergeCell ref="K20:L20"/>
    <mergeCell ref="G22:H22"/>
    <mergeCell ref="B35:B41"/>
    <mergeCell ref="K35:L35"/>
    <mergeCell ref="M35:N35"/>
    <mergeCell ref="K36:L36"/>
    <mergeCell ref="M36:N36"/>
    <mergeCell ref="K37:L37"/>
    <mergeCell ref="E41:G41"/>
    <mergeCell ref="H35:J35"/>
    <mergeCell ref="H36:J36"/>
    <mergeCell ref="H37:J37"/>
    <mergeCell ref="E35:G35"/>
    <mergeCell ref="E36:G36"/>
    <mergeCell ref="E37:G37"/>
    <mergeCell ref="E38:G38"/>
    <mergeCell ref="E39:G39"/>
    <mergeCell ref="E40:G40"/>
    <mergeCell ref="M37:N41"/>
    <mergeCell ref="K39:L41"/>
    <mergeCell ref="H38:J41"/>
    <mergeCell ref="C35:C41"/>
    <mergeCell ref="D35:D41"/>
    <mergeCell ref="K38:L38"/>
    <mergeCell ref="B27:B34"/>
    <mergeCell ref="E27:F27"/>
    <mergeCell ref="I20:J20"/>
    <mergeCell ref="I21:J21"/>
    <mergeCell ref="B17:B26"/>
    <mergeCell ref="E17:F17"/>
    <mergeCell ref="G17:N17"/>
    <mergeCell ref="E18:F18"/>
    <mergeCell ref="G18:H18"/>
    <mergeCell ref="E19:F19"/>
    <mergeCell ref="G19:H19"/>
    <mergeCell ref="I18:J18"/>
    <mergeCell ref="I19:J19"/>
    <mergeCell ref="J26:N26"/>
    <mergeCell ref="M29:N29"/>
    <mergeCell ref="M27:N27"/>
    <mergeCell ref="E28:F28"/>
    <mergeCell ref="M28:N28"/>
    <mergeCell ref="E34:F34"/>
    <mergeCell ref="E30:F30"/>
    <mergeCell ref="E31:F31"/>
    <mergeCell ref="E32:F32"/>
    <mergeCell ref="E33:F33"/>
    <mergeCell ref="M32:N32"/>
    <mergeCell ref="B9:B16"/>
    <mergeCell ref="E9:F9"/>
    <mergeCell ref="G9:H9"/>
    <mergeCell ref="I9:J9"/>
    <mergeCell ref="K9:L9"/>
    <mergeCell ref="M9:N9"/>
    <mergeCell ref="E10:F10"/>
    <mergeCell ref="G10:H10"/>
    <mergeCell ref="I10:J10"/>
    <mergeCell ref="I15:J15"/>
    <mergeCell ref="K10:L10"/>
    <mergeCell ref="M10:N10"/>
    <mergeCell ref="E11:F12"/>
    <mergeCell ref="G11:H12"/>
    <mergeCell ref="K11:L12"/>
    <mergeCell ref="M11:N11"/>
    <mergeCell ref="I11:J11"/>
    <mergeCell ref="I12:J12"/>
    <mergeCell ref="I13:J13"/>
    <mergeCell ref="I14:J14"/>
    <mergeCell ref="I16:J16"/>
    <mergeCell ref="K13:L13"/>
    <mergeCell ref="E13:F13"/>
    <mergeCell ref="K14:L16"/>
  </mergeCells>
  <pageMargins left="0.70866141732283472" right="0.70866141732283472" top="0.74803149606299213" bottom="0.74803149606299213" header="0.31496062992125984" footer="0.31496062992125984"/>
  <pageSetup paperSize="8" scale="57" fitToHeight="0" orientation="landscape" r:id="rId1"/>
  <rowBreaks count="1" manualBreakCount="1">
    <brk id="26" min="1"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E2:F2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3"/>
  <sheetViews>
    <sheetView showGridLines="0" zoomScale="60" zoomScaleNormal="60" workbookViewId="0">
      <pane xSplit="1" ySplit="8" topLeftCell="B11"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0.42578125" customWidth="1"/>
    <col min="2" max="2" width="28.7109375" customWidth="1"/>
    <col min="3" max="3" width="25.7109375" customWidth="1"/>
    <col min="4" max="4" width="8.140625" bestFit="1" customWidth="1"/>
    <col min="5" max="16" width="21" customWidth="1"/>
    <col min="17" max="17" width="9.140625" customWidth="1"/>
    <col min="18" max="16384" width="9.140625" hidden="1"/>
  </cols>
  <sheetData>
    <row r="1" spans="2:16" ht="7.5" customHeight="1" x14ac:dyDescent="0.25"/>
    <row r="2" spans="2:16" ht="28.5" x14ac:dyDescent="0.45">
      <c r="B2" s="34" t="s">
        <v>6</v>
      </c>
      <c r="C2" s="35" t="str">
        <f>'Sprechen 2. Klasse'!$C$2</f>
        <v>Tysk</v>
      </c>
    </row>
    <row r="3" spans="2:16" ht="6" customHeight="1" x14ac:dyDescent="0.35">
      <c r="B3" s="1"/>
    </row>
    <row r="4" spans="2:16" ht="21.75" thickBot="1" x14ac:dyDescent="0.4">
      <c r="B4" s="13" t="s">
        <v>5</v>
      </c>
      <c r="C4" s="3"/>
      <c r="D4" s="3"/>
    </row>
    <row r="5" spans="2:16" ht="9" customHeight="1" x14ac:dyDescent="0.3">
      <c r="B5" s="9"/>
      <c r="C5" s="2"/>
      <c r="D5" s="2"/>
    </row>
    <row r="6" spans="2:16" ht="18" customHeight="1" x14ac:dyDescent="0.3">
      <c r="B6" s="9" t="str">
        <f ca="1">RIGHT(CELL("filnavn",A2),LEN(CELL("filnavn",A2))-FIND("]",CELL("filnavn",A2),1))</f>
        <v>Efter 4. klassetrin</v>
      </c>
      <c r="C6" s="2"/>
      <c r="D6" s="2"/>
    </row>
    <row r="7" spans="2:16" ht="9" customHeight="1" x14ac:dyDescent="0.3">
      <c r="B7" s="9"/>
      <c r="C7" s="2"/>
      <c r="D7" s="2"/>
    </row>
    <row r="8" spans="2:16" ht="26.25" customHeight="1" thickBot="1" x14ac:dyDescent="0.3">
      <c r="B8" s="31" t="s">
        <v>0</v>
      </c>
      <c r="C8" s="31" t="s">
        <v>1</v>
      </c>
      <c r="D8" s="32" t="s">
        <v>2</v>
      </c>
      <c r="E8" s="125" t="s">
        <v>5</v>
      </c>
      <c r="F8" s="125"/>
      <c r="G8" s="125"/>
      <c r="H8" s="125"/>
      <c r="I8" s="125"/>
      <c r="J8" s="125"/>
      <c r="K8" s="125"/>
      <c r="L8" s="125"/>
      <c r="M8" s="125"/>
      <c r="N8" s="125"/>
      <c r="O8" s="125"/>
      <c r="P8" s="125"/>
    </row>
    <row r="9" spans="2:16" ht="15" customHeight="1" x14ac:dyDescent="0.25">
      <c r="B9" s="213" t="s">
        <v>60</v>
      </c>
      <c r="C9" s="216" t="s">
        <v>84</v>
      </c>
      <c r="D9" s="21"/>
      <c r="E9" s="128" t="s">
        <v>67</v>
      </c>
      <c r="F9" s="129"/>
      <c r="G9" s="128" t="s">
        <v>68</v>
      </c>
      <c r="H9" s="129"/>
      <c r="I9" s="128" t="s">
        <v>69</v>
      </c>
      <c r="J9" s="129"/>
      <c r="K9" s="128" t="s">
        <v>70</v>
      </c>
      <c r="L9" s="129"/>
      <c r="M9" s="128" t="s">
        <v>71</v>
      </c>
      <c r="N9" s="129"/>
      <c r="O9" s="128" t="s">
        <v>73</v>
      </c>
      <c r="P9" s="129"/>
    </row>
    <row r="10" spans="2:16" ht="110.1" customHeight="1" x14ac:dyDescent="0.25">
      <c r="B10" s="214"/>
      <c r="C10" s="217"/>
      <c r="D10" s="43" t="s">
        <v>3</v>
      </c>
      <c r="E10" s="45" t="s">
        <v>76</v>
      </c>
      <c r="F10" s="47" t="s">
        <v>75</v>
      </c>
      <c r="G10" s="47" t="s">
        <v>77</v>
      </c>
      <c r="H10" s="47" t="s">
        <v>258</v>
      </c>
      <c r="I10" s="47" t="s">
        <v>80</v>
      </c>
      <c r="J10" s="47" t="s">
        <v>82</v>
      </c>
      <c r="K10" s="47" t="s">
        <v>86</v>
      </c>
      <c r="L10" s="47" t="s">
        <v>88</v>
      </c>
      <c r="M10" s="47" t="s">
        <v>90</v>
      </c>
      <c r="N10" s="51" t="s">
        <v>92</v>
      </c>
      <c r="O10" s="45" t="s">
        <v>138</v>
      </c>
      <c r="P10" s="47" t="s">
        <v>255</v>
      </c>
    </row>
    <row r="11" spans="2:16" ht="110.1" customHeight="1" thickBot="1" x14ac:dyDescent="0.3">
      <c r="B11" s="215"/>
      <c r="C11" s="218"/>
      <c r="D11" s="41" t="s">
        <v>4</v>
      </c>
      <c r="E11" s="50" t="s">
        <v>74</v>
      </c>
      <c r="F11" s="49"/>
      <c r="G11" s="49" t="s">
        <v>78</v>
      </c>
      <c r="H11" s="49" t="s">
        <v>79</v>
      </c>
      <c r="I11" s="49" t="s">
        <v>81</v>
      </c>
      <c r="J11" s="49" t="s">
        <v>83</v>
      </c>
      <c r="K11" s="49" t="s">
        <v>87</v>
      </c>
      <c r="L11" s="49" t="s">
        <v>89</v>
      </c>
      <c r="M11" s="38" t="s">
        <v>91</v>
      </c>
      <c r="N11" s="52" t="s">
        <v>93</v>
      </c>
      <c r="O11" s="49"/>
      <c r="P11" s="48"/>
    </row>
    <row r="12" spans="2:16" ht="15" customHeight="1" x14ac:dyDescent="0.25">
      <c r="B12" s="219" t="s">
        <v>61</v>
      </c>
      <c r="C12" s="220" t="s">
        <v>85</v>
      </c>
      <c r="D12" s="21"/>
      <c r="E12" s="128" t="s">
        <v>72</v>
      </c>
      <c r="F12" s="129"/>
      <c r="G12" s="128" t="s">
        <v>156</v>
      </c>
      <c r="H12" s="129"/>
      <c r="I12" s="128" t="s">
        <v>158</v>
      </c>
      <c r="J12" s="129"/>
      <c r="K12" s="128" t="s">
        <v>157</v>
      </c>
      <c r="L12" s="129"/>
      <c r="M12" s="128"/>
      <c r="N12" s="129"/>
      <c r="O12" s="128"/>
      <c r="P12" s="129"/>
    </row>
    <row r="13" spans="2:16" ht="110.1" customHeight="1" x14ac:dyDescent="0.25">
      <c r="B13" s="214"/>
      <c r="C13" s="221"/>
      <c r="D13" s="43" t="s">
        <v>3</v>
      </c>
      <c r="E13" s="45" t="s">
        <v>159</v>
      </c>
      <c r="F13" s="47" t="s">
        <v>160</v>
      </c>
      <c r="G13" s="47" t="s">
        <v>163</v>
      </c>
      <c r="H13" s="47" t="s">
        <v>165</v>
      </c>
      <c r="I13" s="47" t="s">
        <v>167</v>
      </c>
      <c r="J13" s="47" t="s">
        <v>173</v>
      </c>
      <c r="K13" s="47" t="s">
        <v>195</v>
      </c>
      <c r="L13" s="47" t="s">
        <v>170</v>
      </c>
      <c r="M13" s="47"/>
      <c r="N13" s="47"/>
      <c r="O13" s="47"/>
      <c r="P13" s="47"/>
    </row>
    <row r="14" spans="2:16" ht="110.1" customHeight="1" thickBot="1" x14ac:dyDescent="0.3">
      <c r="B14" s="215"/>
      <c r="C14" s="222"/>
      <c r="D14" s="41" t="s">
        <v>4</v>
      </c>
      <c r="E14" s="50" t="s">
        <v>161</v>
      </c>
      <c r="F14" s="49" t="s">
        <v>162</v>
      </c>
      <c r="G14" s="49" t="s">
        <v>164</v>
      </c>
      <c r="H14" s="38" t="s">
        <v>166</v>
      </c>
      <c r="I14" s="52" t="s">
        <v>168</v>
      </c>
      <c r="J14" s="49" t="s">
        <v>169</v>
      </c>
      <c r="K14" s="49"/>
      <c r="L14" s="49"/>
      <c r="M14" s="49"/>
      <c r="N14" s="49"/>
      <c r="O14" s="49"/>
      <c r="P14" s="48"/>
    </row>
    <row r="15" spans="2:16" ht="15.75" customHeight="1" x14ac:dyDescent="0.25">
      <c r="B15" s="219" t="s">
        <v>62</v>
      </c>
      <c r="C15" s="220" t="s">
        <v>205</v>
      </c>
      <c r="D15" s="21"/>
      <c r="E15" s="128" t="s">
        <v>171</v>
      </c>
      <c r="F15" s="129"/>
      <c r="G15" s="128" t="s">
        <v>172</v>
      </c>
      <c r="H15" s="129"/>
      <c r="I15" s="128"/>
      <c r="J15" s="129"/>
      <c r="K15" s="128"/>
      <c r="L15" s="129"/>
      <c r="M15" s="128"/>
      <c r="N15" s="129"/>
      <c r="O15" s="128"/>
      <c r="P15" s="129"/>
    </row>
    <row r="16" spans="2:16" ht="110.1" customHeight="1" x14ac:dyDescent="0.25">
      <c r="B16" s="214"/>
      <c r="C16" s="221"/>
      <c r="D16" s="43" t="s">
        <v>3</v>
      </c>
      <c r="E16" s="45" t="s">
        <v>201</v>
      </c>
      <c r="F16" s="47" t="s">
        <v>202</v>
      </c>
      <c r="G16" s="47" t="s">
        <v>207</v>
      </c>
      <c r="H16" s="47" t="s">
        <v>209</v>
      </c>
      <c r="I16" s="47"/>
      <c r="J16" s="47"/>
      <c r="K16" s="47"/>
      <c r="L16" s="47"/>
      <c r="M16" s="47"/>
      <c r="N16" s="47"/>
      <c r="O16" s="47"/>
      <c r="P16" s="47"/>
    </row>
    <row r="17" spans="2:16" ht="110.1" customHeight="1" x14ac:dyDescent="0.25">
      <c r="B17" s="215"/>
      <c r="C17" s="222"/>
      <c r="D17" s="41" t="s">
        <v>4</v>
      </c>
      <c r="E17" s="46" t="s">
        <v>203</v>
      </c>
      <c r="F17" s="48" t="s">
        <v>204</v>
      </c>
      <c r="G17" s="48" t="s">
        <v>208</v>
      </c>
      <c r="H17" s="48" t="s">
        <v>210</v>
      </c>
      <c r="I17" s="48"/>
      <c r="J17" s="48"/>
      <c r="K17" s="48"/>
      <c r="L17" s="48"/>
      <c r="M17" s="48"/>
      <c r="N17" s="48"/>
      <c r="O17" s="48"/>
      <c r="P17" s="48"/>
    </row>
    <row r="18" spans="2:16" ht="15" x14ac:dyDescent="0.25"/>
    <row r="19" spans="2:16" ht="15" x14ac:dyDescent="0.25"/>
    <row r="20" spans="2:16" ht="15" customHeight="1" x14ac:dyDescent="0.25"/>
    <row r="21" spans="2:16" ht="15" customHeight="1" x14ac:dyDescent="0.25"/>
    <row r="22" spans="2:16" ht="15" customHeight="1" x14ac:dyDescent="0.25"/>
    <row r="23" spans="2:16" ht="15" customHeight="1" x14ac:dyDescent="0.25"/>
  </sheetData>
  <mergeCells count="25">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E8:P8"/>
    <mergeCell ref="B9:B11"/>
    <mergeCell ref="C9:C11"/>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8" scale="61"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3"/>
  <sheetViews>
    <sheetView showGridLines="0" zoomScale="70" zoomScaleNormal="70" workbookViewId="0">
      <pane xSplit="1" ySplit="8" topLeftCell="B12"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28.85546875" customWidth="1"/>
    <col min="3" max="3" width="26" customWidth="1"/>
    <col min="4" max="4" width="8.85546875" customWidth="1"/>
    <col min="5" max="16" width="20.7109375" customWidth="1"/>
    <col min="17" max="17" width="9.140625" customWidth="1"/>
    <col min="18" max="16384" width="9.140625" hidden="1"/>
  </cols>
  <sheetData>
    <row r="1" spans="2:16" ht="7.5" customHeight="1" x14ac:dyDescent="0.25"/>
    <row r="2" spans="2:16" ht="28.5" x14ac:dyDescent="0.45">
      <c r="B2" s="34" t="s">
        <v>6</v>
      </c>
      <c r="C2" s="35" t="str">
        <f>'Sprechen 2. Klasse'!$C$2</f>
        <v>Tysk</v>
      </c>
    </row>
    <row r="3" spans="2:16" ht="6" customHeight="1" x14ac:dyDescent="0.35">
      <c r="B3" s="1"/>
    </row>
    <row r="4" spans="2:16" ht="21.75" thickBot="1" x14ac:dyDescent="0.4">
      <c r="B4" s="13" t="s">
        <v>5</v>
      </c>
      <c r="C4" s="3"/>
      <c r="D4" s="3"/>
    </row>
    <row r="5" spans="2:16" ht="9" customHeight="1" x14ac:dyDescent="0.3">
      <c r="B5" s="9"/>
      <c r="C5" s="2"/>
      <c r="D5" s="2"/>
    </row>
    <row r="6" spans="2:16" ht="18" customHeight="1" x14ac:dyDescent="0.3">
      <c r="B6" s="9" t="str">
        <f ca="1">RIGHT(CELL("filnavn",A2),LEN(CELL("filnavn",A2))-FIND("]",CELL("filnavn",A2),1))</f>
        <v>Efter 6. klassetrin</v>
      </c>
      <c r="C6" s="2"/>
      <c r="D6" s="2"/>
    </row>
    <row r="7" spans="2:16" ht="9" customHeight="1" x14ac:dyDescent="0.3">
      <c r="B7" s="9"/>
      <c r="C7" s="2"/>
      <c r="D7" s="2"/>
    </row>
    <row r="8" spans="2:16" ht="26.25" customHeight="1" thickBot="1" x14ac:dyDescent="0.3">
      <c r="B8" s="31" t="s">
        <v>0</v>
      </c>
      <c r="C8" s="55" t="s">
        <v>1</v>
      </c>
      <c r="D8" s="32" t="s">
        <v>2</v>
      </c>
      <c r="E8" s="125" t="s">
        <v>5</v>
      </c>
      <c r="F8" s="125"/>
      <c r="G8" s="125"/>
      <c r="H8" s="125"/>
      <c r="I8" s="125"/>
      <c r="J8" s="125"/>
      <c r="K8" s="125"/>
      <c r="L8" s="125"/>
      <c r="M8" s="125"/>
      <c r="N8" s="125"/>
      <c r="O8" s="125"/>
      <c r="P8" s="125"/>
    </row>
    <row r="9" spans="2:16" ht="15" customHeight="1" x14ac:dyDescent="0.25">
      <c r="B9" s="213" t="s">
        <v>60</v>
      </c>
      <c r="C9" s="162" t="s">
        <v>94</v>
      </c>
      <c r="D9" s="54"/>
      <c r="E9" s="128" t="s">
        <v>67</v>
      </c>
      <c r="F9" s="129"/>
      <c r="G9" s="128" t="s">
        <v>68</v>
      </c>
      <c r="H9" s="129"/>
      <c r="I9" s="128" t="s">
        <v>69</v>
      </c>
      <c r="J9" s="129"/>
      <c r="K9" s="128" t="s">
        <v>70</v>
      </c>
      <c r="L9" s="129"/>
      <c r="M9" s="128" t="s">
        <v>71</v>
      </c>
      <c r="N9" s="129"/>
      <c r="O9" s="128" t="s">
        <v>97</v>
      </c>
      <c r="P9" s="129"/>
    </row>
    <row r="10" spans="2:16" ht="110.1" customHeight="1" x14ac:dyDescent="0.25">
      <c r="B10" s="214"/>
      <c r="C10" s="163"/>
      <c r="D10" s="57" t="s">
        <v>3</v>
      </c>
      <c r="E10" s="45" t="s">
        <v>98</v>
      </c>
      <c r="F10" s="47" t="s">
        <v>116</v>
      </c>
      <c r="G10" s="51" t="s">
        <v>101</v>
      </c>
      <c r="H10" s="45" t="s">
        <v>102</v>
      </c>
      <c r="I10" s="47" t="s">
        <v>103</v>
      </c>
      <c r="J10" s="47" t="s">
        <v>105</v>
      </c>
      <c r="K10" s="47" t="s">
        <v>107</v>
      </c>
      <c r="L10" s="47" t="s">
        <v>108</v>
      </c>
      <c r="M10" s="47" t="s">
        <v>110</v>
      </c>
      <c r="N10" s="47" t="s">
        <v>113</v>
      </c>
      <c r="O10" s="47" t="s">
        <v>139</v>
      </c>
      <c r="P10" s="47" t="s">
        <v>254</v>
      </c>
    </row>
    <row r="11" spans="2:16" ht="110.1" customHeight="1" thickBot="1" x14ac:dyDescent="0.3">
      <c r="B11" s="215"/>
      <c r="C11" s="205"/>
      <c r="D11" s="56" t="s">
        <v>4</v>
      </c>
      <c r="E11" s="50" t="s">
        <v>99</v>
      </c>
      <c r="F11" s="49" t="s">
        <v>100</v>
      </c>
      <c r="G11" s="38"/>
      <c r="H11" s="50"/>
      <c r="I11" s="49" t="s">
        <v>104</v>
      </c>
      <c r="J11" s="49" t="s">
        <v>106</v>
      </c>
      <c r="K11" s="49" t="s">
        <v>111</v>
      </c>
      <c r="L11" s="49" t="s">
        <v>109</v>
      </c>
      <c r="M11" s="49" t="s">
        <v>112</v>
      </c>
      <c r="N11" s="49" t="s">
        <v>175</v>
      </c>
      <c r="O11" s="49"/>
      <c r="P11" s="48"/>
    </row>
    <row r="12" spans="2:16" ht="15" customHeight="1" x14ac:dyDescent="0.25">
      <c r="B12" s="219" t="s">
        <v>61</v>
      </c>
      <c r="C12" s="223" t="s">
        <v>95</v>
      </c>
      <c r="D12" s="54"/>
      <c r="E12" s="128" t="s">
        <v>72</v>
      </c>
      <c r="F12" s="129"/>
      <c r="G12" s="128" t="s">
        <v>156</v>
      </c>
      <c r="H12" s="129"/>
      <c r="I12" s="128" t="s">
        <v>158</v>
      </c>
      <c r="J12" s="129"/>
      <c r="K12" s="128" t="s">
        <v>157</v>
      </c>
      <c r="L12" s="129"/>
      <c r="M12" s="128"/>
      <c r="N12" s="129"/>
      <c r="O12" s="128"/>
      <c r="P12" s="129"/>
    </row>
    <row r="13" spans="2:16" ht="110.1" customHeight="1" x14ac:dyDescent="0.25">
      <c r="B13" s="214"/>
      <c r="C13" s="163"/>
      <c r="D13" s="57" t="s">
        <v>3</v>
      </c>
      <c r="E13" s="45" t="s">
        <v>176</v>
      </c>
      <c r="F13" s="47" t="s">
        <v>177</v>
      </c>
      <c r="G13" s="47" t="s">
        <v>180</v>
      </c>
      <c r="H13" s="47" t="s">
        <v>181</v>
      </c>
      <c r="I13" s="47" t="s">
        <v>184</v>
      </c>
      <c r="J13" s="47" t="s">
        <v>185</v>
      </c>
      <c r="K13" s="47" t="s">
        <v>196</v>
      </c>
      <c r="L13" s="47" t="s">
        <v>188</v>
      </c>
      <c r="M13" s="47"/>
      <c r="N13" s="47"/>
      <c r="O13" s="47"/>
      <c r="P13" s="47"/>
    </row>
    <row r="14" spans="2:16" ht="110.1" customHeight="1" thickBot="1" x14ac:dyDescent="0.3">
      <c r="B14" s="215"/>
      <c r="C14" s="163"/>
      <c r="D14" s="56" t="s">
        <v>4</v>
      </c>
      <c r="E14" s="50"/>
      <c r="F14" s="49"/>
      <c r="G14" s="49" t="s">
        <v>182</v>
      </c>
      <c r="H14" s="49" t="s">
        <v>183</v>
      </c>
      <c r="I14" s="49" t="s">
        <v>186</v>
      </c>
      <c r="J14" s="49" t="s">
        <v>187</v>
      </c>
      <c r="K14" s="49"/>
      <c r="L14" s="49"/>
      <c r="M14" s="49"/>
      <c r="N14" s="49"/>
      <c r="O14" s="49"/>
      <c r="P14" s="48"/>
    </row>
    <row r="15" spans="2:16" ht="15" customHeight="1" x14ac:dyDescent="0.25">
      <c r="B15" s="219" t="s">
        <v>62</v>
      </c>
      <c r="C15" s="223" t="s">
        <v>96</v>
      </c>
      <c r="D15" s="54"/>
      <c r="E15" s="128" t="s">
        <v>171</v>
      </c>
      <c r="F15" s="129"/>
      <c r="G15" s="128" t="s">
        <v>172</v>
      </c>
      <c r="H15" s="129"/>
      <c r="I15" s="128" t="s">
        <v>206</v>
      </c>
      <c r="J15" s="129"/>
      <c r="K15" s="128"/>
      <c r="L15" s="129"/>
      <c r="M15" s="128"/>
      <c r="N15" s="129"/>
      <c r="O15" s="128"/>
      <c r="P15" s="129"/>
    </row>
    <row r="16" spans="2:16" ht="110.1" customHeight="1" x14ac:dyDescent="0.25">
      <c r="B16" s="214"/>
      <c r="C16" s="163"/>
      <c r="D16" s="57" t="s">
        <v>3</v>
      </c>
      <c r="E16" s="45" t="s">
        <v>211</v>
      </c>
      <c r="F16" s="45" t="s">
        <v>212</v>
      </c>
      <c r="G16" s="45" t="s">
        <v>213</v>
      </c>
      <c r="H16" s="45" t="s">
        <v>220</v>
      </c>
      <c r="I16" s="45"/>
      <c r="J16" s="45"/>
      <c r="K16" s="45"/>
      <c r="L16" s="45"/>
      <c r="M16" s="45"/>
      <c r="N16" s="45"/>
      <c r="O16" s="45"/>
      <c r="P16" s="47"/>
    </row>
    <row r="17" spans="2:16" ht="110.1" customHeight="1" x14ac:dyDescent="0.25">
      <c r="B17" s="215"/>
      <c r="C17" s="205"/>
      <c r="D17" s="56" t="s">
        <v>4</v>
      </c>
      <c r="E17" s="46" t="s">
        <v>214</v>
      </c>
      <c r="F17" s="46" t="s">
        <v>215</v>
      </c>
      <c r="G17" s="46" t="s">
        <v>216</v>
      </c>
      <c r="H17" s="46" t="s">
        <v>218</v>
      </c>
      <c r="I17" s="46" t="s">
        <v>217</v>
      </c>
      <c r="J17" s="46" t="s">
        <v>219</v>
      </c>
      <c r="K17" s="46"/>
      <c r="L17" s="46"/>
      <c r="M17" s="46"/>
      <c r="N17" s="46"/>
      <c r="O17" s="46"/>
      <c r="P17" s="48"/>
    </row>
    <row r="18" spans="2:16" ht="15" x14ac:dyDescent="0.25"/>
    <row r="19" spans="2:16" ht="15" x14ac:dyDescent="0.25"/>
    <row r="20" spans="2:16" ht="15" customHeight="1" x14ac:dyDescent="0.25"/>
    <row r="21" spans="2:16" ht="15" customHeight="1" x14ac:dyDescent="0.25"/>
    <row r="22" spans="2:16" ht="15" customHeight="1" x14ac:dyDescent="0.25"/>
    <row r="23" spans="2:16" ht="15" customHeight="1" x14ac:dyDescent="0.25"/>
  </sheetData>
  <mergeCells count="25">
    <mergeCell ref="M12:N12"/>
    <mergeCell ref="O12:P12"/>
    <mergeCell ref="B15:B17"/>
    <mergeCell ref="C15:C17"/>
    <mergeCell ref="E15:F15"/>
    <mergeCell ref="G15:H15"/>
    <mergeCell ref="I15:J15"/>
    <mergeCell ref="K15:L15"/>
    <mergeCell ref="M15:N15"/>
    <mergeCell ref="O15:P15"/>
    <mergeCell ref="B12:B14"/>
    <mergeCell ref="C12:C14"/>
    <mergeCell ref="E12:F12"/>
    <mergeCell ref="G12:H12"/>
    <mergeCell ref="I12:J12"/>
    <mergeCell ref="K12:L12"/>
    <mergeCell ref="E8:P8"/>
    <mergeCell ref="B9:B11"/>
    <mergeCell ref="C9:C11"/>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8"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25"/>
  <sheetViews>
    <sheetView showGridLines="0" zoomScale="60" zoomScaleNormal="60" workbookViewId="0">
      <pane xSplit="1" ySplit="8" topLeftCell="B15"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28.85546875" customWidth="1"/>
    <col min="3" max="3" width="26.140625" customWidth="1"/>
    <col min="4" max="4" width="8.85546875" customWidth="1"/>
    <col min="5" max="16" width="20.7109375" customWidth="1"/>
    <col min="17" max="17" width="9.140625" customWidth="1"/>
    <col min="18" max="16384" width="9.140625" hidden="1"/>
  </cols>
  <sheetData>
    <row r="1" spans="2:16" ht="7.5" customHeight="1" x14ac:dyDescent="0.25"/>
    <row r="2" spans="2:16" ht="28.5" x14ac:dyDescent="0.45">
      <c r="B2" s="34" t="s">
        <v>6</v>
      </c>
      <c r="C2" s="35" t="str">
        <f>'Sprechen 2. Klasse'!$C$2</f>
        <v>Tysk</v>
      </c>
    </row>
    <row r="3" spans="2:16" ht="6" customHeight="1" x14ac:dyDescent="0.35">
      <c r="B3" s="1"/>
    </row>
    <row r="4" spans="2:16" ht="21.75" thickBot="1" x14ac:dyDescent="0.4">
      <c r="B4" s="13" t="s">
        <v>5</v>
      </c>
      <c r="C4" s="3"/>
      <c r="D4" s="3"/>
    </row>
    <row r="5" spans="2:16" ht="9" customHeight="1" x14ac:dyDescent="0.3">
      <c r="B5" s="9"/>
      <c r="C5" s="2"/>
      <c r="D5" s="2"/>
    </row>
    <row r="6" spans="2:16" ht="18" customHeight="1" x14ac:dyDescent="0.3">
      <c r="B6" s="9" t="str">
        <f ca="1">RIGHT(CELL("filnavn",A2),LEN(CELL("filnavn",A2))-FIND("]",CELL("filnavn",A2),1))</f>
        <v>Efter 9. klassetrin</v>
      </c>
      <c r="C6" s="2"/>
      <c r="D6" s="2"/>
    </row>
    <row r="7" spans="2:16" ht="9" customHeight="1" x14ac:dyDescent="0.3">
      <c r="B7" s="9"/>
      <c r="C7" s="2"/>
      <c r="D7" s="2"/>
    </row>
    <row r="8" spans="2:16" ht="26.25" customHeight="1" thickBot="1" x14ac:dyDescent="0.3">
      <c r="B8" s="31" t="s">
        <v>0</v>
      </c>
      <c r="C8" s="31" t="s">
        <v>1</v>
      </c>
      <c r="D8" s="32" t="s">
        <v>2</v>
      </c>
      <c r="E8" s="125" t="s">
        <v>5</v>
      </c>
      <c r="F8" s="125"/>
      <c r="G8" s="125"/>
      <c r="H8" s="125"/>
      <c r="I8" s="125"/>
      <c r="J8" s="125"/>
      <c r="K8" s="125"/>
      <c r="L8" s="125"/>
      <c r="M8" s="125"/>
      <c r="N8" s="125"/>
      <c r="O8" s="125"/>
      <c r="P8" s="125"/>
    </row>
    <row r="9" spans="2:16" ht="15" customHeight="1" x14ac:dyDescent="0.25">
      <c r="B9" s="213" t="s">
        <v>60</v>
      </c>
      <c r="C9" s="224" t="s">
        <v>63</v>
      </c>
      <c r="D9" s="8"/>
      <c r="E9" s="128" t="s">
        <v>67</v>
      </c>
      <c r="F9" s="129"/>
      <c r="G9" s="128" t="s">
        <v>68</v>
      </c>
      <c r="H9" s="129"/>
      <c r="I9" s="128" t="s">
        <v>69</v>
      </c>
      <c r="J9" s="129"/>
      <c r="K9" s="128" t="s">
        <v>70</v>
      </c>
      <c r="L9" s="129"/>
      <c r="M9" s="128" t="s">
        <v>71</v>
      </c>
      <c r="N9" s="129"/>
      <c r="O9" s="128" t="s">
        <v>73</v>
      </c>
      <c r="P9" s="129"/>
    </row>
    <row r="10" spans="2:16" ht="110.1" customHeight="1" x14ac:dyDescent="0.25">
      <c r="B10" s="214"/>
      <c r="C10" s="221"/>
      <c r="D10" s="63" t="s">
        <v>3</v>
      </c>
      <c r="E10" s="74" t="s">
        <v>145</v>
      </c>
      <c r="F10" s="74" t="s">
        <v>118</v>
      </c>
      <c r="G10" s="74" t="s">
        <v>120</v>
      </c>
      <c r="H10" s="74" t="s">
        <v>121</v>
      </c>
      <c r="I10" s="74" t="s">
        <v>122</v>
      </c>
      <c r="J10" s="74" t="s">
        <v>123</v>
      </c>
      <c r="K10" s="74" t="s">
        <v>129</v>
      </c>
      <c r="L10" s="74" t="s">
        <v>130</v>
      </c>
      <c r="M10" s="74" t="s">
        <v>132</v>
      </c>
      <c r="N10" s="74" t="s">
        <v>135</v>
      </c>
      <c r="O10" s="74" t="s">
        <v>114</v>
      </c>
      <c r="P10" s="75" t="s">
        <v>115</v>
      </c>
    </row>
    <row r="11" spans="2:16" ht="110.1" customHeight="1" x14ac:dyDescent="0.25">
      <c r="B11" s="214"/>
      <c r="C11" s="221"/>
      <c r="D11" s="60" t="s">
        <v>4</v>
      </c>
      <c r="E11" s="45" t="s">
        <v>117</v>
      </c>
      <c r="F11" s="45" t="s">
        <v>119</v>
      </c>
      <c r="G11" s="45" t="s">
        <v>244</v>
      </c>
      <c r="H11" s="45" t="s">
        <v>245</v>
      </c>
      <c r="I11" s="45" t="s">
        <v>124</v>
      </c>
      <c r="J11" s="45" t="s">
        <v>125</v>
      </c>
      <c r="K11" s="45" t="s">
        <v>127</v>
      </c>
      <c r="L11" s="45" t="s">
        <v>126</v>
      </c>
      <c r="M11" s="45" t="s">
        <v>133</v>
      </c>
      <c r="N11" s="45" t="s">
        <v>136</v>
      </c>
      <c r="O11" s="45" t="s">
        <v>140</v>
      </c>
      <c r="P11" s="47" t="s">
        <v>253</v>
      </c>
    </row>
    <row r="12" spans="2:16" ht="110.1" customHeight="1" thickBot="1" x14ac:dyDescent="0.3">
      <c r="B12" s="215"/>
      <c r="C12" s="222"/>
      <c r="D12" s="61" t="s">
        <v>30</v>
      </c>
      <c r="E12" s="50"/>
      <c r="F12" s="50"/>
      <c r="G12" s="50"/>
      <c r="H12" s="50"/>
      <c r="I12" s="50"/>
      <c r="J12" s="50"/>
      <c r="K12" s="50" t="s">
        <v>128</v>
      </c>
      <c r="L12" s="50" t="s">
        <v>131</v>
      </c>
      <c r="M12" s="72" t="s">
        <v>134</v>
      </c>
      <c r="N12" s="72" t="s">
        <v>137</v>
      </c>
      <c r="O12" s="50" t="s">
        <v>141</v>
      </c>
      <c r="P12" s="48" t="s">
        <v>142</v>
      </c>
    </row>
    <row r="13" spans="2:16" ht="15" customHeight="1" x14ac:dyDescent="0.25">
      <c r="B13" s="219" t="s">
        <v>61</v>
      </c>
      <c r="C13" s="220" t="s">
        <v>64</v>
      </c>
      <c r="D13" s="8"/>
      <c r="E13" s="128" t="s">
        <v>72</v>
      </c>
      <c r="F13" s="129"/>
      <c r="G13" s="128" t="s">
        <v>156</v>
      </c>
      <c r="H13" s="129"/>
      <c r="I13" s="128" t="s">
        <v>158</v>
      </c>
      <c r="J13" s="129"/>
      <c r="K13" s="128" t="s">
        <v>250</v>
      </c>
      <c r="L13" s="129"/>
      <c r="M13" s="128"/>
      <c r="N13" s="227"/>
      <c r="O13" s="128"/>
      <c r="P13" s="129"/>
    </row>
    <row r="14" spans="2:16" ht="110.1" customHeight="1" x14ac:dyDescent="0.25">
      <c r="B14" s="214"/>
      <c r="C14" s="221"/>
      <c r="D14" s="63" t="s">
        <v>3</v>
      </c>
      <c r="E14" s="65" t="s">
        <v>178</v>
      </c>
      <c r="F14" s="45" t="s">
        <v>179</v>
      </c>
      <c r="G14" s="47" t="s">
        <v>189</v>
      </c>
      <c r="H14" s="47" t="s">
        <v>190</v>
      </c>
      <c r="I14" s="69" t="s">
        <v>191</v>
      </c>
      <c r="J14" s="68" t="s">
        <v>193</v>
      </c>
      <c r="K14" s="45" t="s">
        <v>256</v>
      </c>
      <c r="L14" s="51" t="s">
        <v>188</v>
      </c>
      <c r="M14" s="45"/>
      <c r="N14" s="47"/>
      <c r="O14" s="51"/>
      <c r="P14" s="45"/>
    </row>
    <row r="15" spans="2:16" ht="110.1" customHeight="1" x14ac:dyDescent="0.25">
      <c r="B15" s="214"/>
      <c r="C15" s="221"/>
      <c r="D15" s="60" t="s">
        <v>4</v>
      </c>
      <c r="E15" s="70"/>
      <c r="F15" s="45"/>
      <c r="G15" s="47"/>
      <c r="H15" s="47"/>
      <c r="I15" s="66"/>
      <c r="J15" s="67"/>
      <c r="K15" s="45" t="s">
        <v>251</v>
      </c>
      <c r="L15" s="51" t="s">
        <v>252</v>
      </c>
      <c r="M15" s="45"/>
      <c r="N15" s="47"/>
      <c r="O15" s="51"/>
      <c r="P15" s="45"/>
    </row>
    <row r="16" spans="2:16" ht="110.1" customHeight="1" thickBot="1" x14ac:dyDescent="0.3">
      <c r="B16" s="215"/>
      <c r="C16" s="222"/>
      <c r="D16" s="61" t="s">
        <v>30</v>
      </c>
      <c r="E16" s="71"/>
      <c r="F16" s="52"/>
      <c r="G16" s="49"/>
      <c r="H16" s="49"/>
      <c r="I16" s="49"/>
      <c r="J16" s="38"/>
      <c r="K16" s="72"/>
      <c r="L16" s="73"/>
      <c r="M16" s="52"/>
      <c r="N16" s="49"/>
      <c r="O16" s="73"/>
      <c r="P16" s="72"/>
    </row>
    <row r="17" spans="2:16" ht="21" x14ac:dyDescent="0.25">
      <c r="B17" s="219" t="s">
        <v>62</v>
      </c>
      <c r="C17" s="220" t="s">
        <v>65</v>
      </c>
      <c r="D17" s="8"/>
      <c r="E17" s="228" t="s">
        <v>171</v>
      </c>
      <c r="F17" s="229"/>
      <c r="G17" s="128" t="s">
        <v>172</v>
      </c>
      <c r="H17" s="129"/>
      <c r="I17" s="128" t="s">
        <v>206</v>
      </c>
      <c r="J17" s="129"/>
      <c r="K17" s="128" t="s">
        <v>7</v>
      </c>
      <c r="L17" s="227"/>
      <c r="M17" s="228" t="s">
        <v>7</v>
      </c>
      <c r="N17" s="129"/>
      <c r="O17" s="128" t="s">
        <v>7</v>
      </c>
      <c r="P17" s="129"/>
    </row>
    <row r="18" spans="2:16" ht="110.1" customHeight="1" x14ac:dyDescent="0.25">
      <c r="B18" s="214"/>
      <c r="C18" s="221"/>
      <c r="D18" s="60" t="s">
        <v>3</v>
      </c>
      <c r="E18" s="45" t="s">
        <v>221</v>
      </c>
      <c r="F18" s="47" t="s">
        <v>222</v>
      </c>
      <c r="G18" s="47" t="s">
        <v>223</v>
      </c>
      <c r="H18" s="51" t="s">
        <v>224</v>
      </c>
      <c r="I18" s="45" t="s">
        <v>225</v>
      </c>
      <c r="J18" s="47" t="s">
        <v>226</v>
      </c>
      <c r="K18" s="45"/>
      <c r="L18" s="47"/>
      <c r="M18" s="47"/>
      <c r="N18" s="47"/>
      <c r="O18" s="47"/>
      <c r="P18" s="47"/>
    </row>
    <row r="19" spans="2:16" ht="110.1" customHeight="1" x14ac:dyDescent="0.25">
      <c r="B19" s="214"/>
      <c r="C19" s="221"/>
      <c r="D19" s="60" t="s">
        <v>4</v>
      </c>
      <c r="E19" s="45" t="s">
        <v>227</v>
      </c>
      <c r="F19" s="47" t="s">
        <v>228</v>
      </c>
      <c r="G19" s="47" t="s">
        <v>229</v>
      </c>
      <c r="H19" s="51" t="s">
        <v>230</v>
      </c>
      <c r="I19" s="45" t="s">
        <v>231</v>
      </c>
      <c r="J19" s="47" t="s">
        <v>232</v>
      </c>
      <c r="K19" s="45"/>
      <c r="L19" s="47"/>
      <c r="M19" s="47"/>
      <c r="N19" s="47"/>
      <c r="O19" s="47"/>
      <c r="P19" s="47"/>
    </row>
    <row r="20" spans="2:16" ht="110.1" customHeight="1" x14ac:dyDescent="0.25">
      <c r="B20" s="215"/>
      <c r="C20" s="222"/>
      <c r="D20" s="61" t="s">
        <v>30</v>
      </c>
      <c r="E20" s="46" t="s">
        <v>235</v>
      </c>
      <c r="F20" s="48" t="s">
        <v>233</v>
      </c>
      <c r="G20" s="48" t="s">
        <v>234</v>
      </c>
      <c r="H20" s="38" t="s">
        <v>236</v>
      </c>
      <c r="I20" s="62" t="s">
        <v>237</v>
      </c>
      <c r="J20" s="45" t="s">
        <v>259</v>
      </c>
      <c r="K20" s="46"/>
      <c r="L20" s="48"/>
      <c r="M20" s="48"/>
      <c r="N20" s="48"/>
      <c r="O20" s="48"/>
      <c r="P20" s="48"/>
    </row>
    <row r="21" spans="2:16" ht="15" x14ac:dyDescent="0.25"/>
    <row r="22" spans="2:16" ht="15" customHeight="1" x14ac:dyDescent="0.25">
      <c r="E22" s="225"/>
      <c r="F22" s="225"/>
      <c r="G22" s="225"/>
      <c r="H22" s="226"/>
      <c r="I22" s="226"/>
      <c r="J22" s="226"/>
      <c r="K22" s="19"/>
      <c r="L22" s="19"/>
      <c r="M22" s="19"/>
      <c r="N22" s="19"/>
      <c r="O22" s="19"/>
      <c r="P22" s="19"/>
    </row>
    <row r="23" spans="2:16" ht="15" customHeight="1" x14ac:dyDescent="0.25"/>
    <row r="24" spans="2:16" ht="15" customHeight="1" x14ac:dyDescent="0.25"/>
    <row r="25" spans="2:16" ht="15" customHeight="1" x14ac:dyDescent="0.25"/>
  </sheetData>
  <mergeCells count="27">
    <mergeCell ref="E22:G22"/>
    <mergeCell ref="H22:J22"/>
    <mergeCell ref="M13:N13"/>
    <mergeCell ref="O13:P13"/>
    <mergeCell ref="B17:B20"/>
    <mergeCell ref="C17:C20"/>
    <mergeCell ref="E17:F17"/>
    <mergeCell ref="G17:H17"/>
    <mergeCell ref="I17:J17"/>
    <mergeCell ref="K17:L17"/>
    <mergeCell ref="M17:N17"/>
    <mergeCell ref="O17:P17"/>
    <mergeCell ref="B13:B16"/>
    <mergeCell ref="C13:C16"/>
    <mergeCell ref="E13:F13"/>
    <mergeCell ref="G13:H13"/>
    <mergeCell ref="I13:J13"/>
    <mergeCell ref="K13:L13"/>
    <mergeCell ref="E8:P8"/>
    <mergeCell ref="B9:B12"/>
    <mergeCell ref="C9:C12"/>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8"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Q19"/>
  <sheetViews>
    <sheetView showGridLines="0" zoomScale="70" zoomScaleNormal="70" workbookViewId="0">
      <pane xSplit="1" ySplit="8" topLeftCell="B9" activePane="bottomRight" state="frozen"/>
      <selection activeCell="C15" sqref="C15:J15"/>
      <selection pane="topRight" activeCell="C15" sqref="C15:J15"/>
      <selection pane="bottomLeft" activeCell="C15" sqref="C15:J15"/>
      <selection pane="bottomRight" activeCell="C15" sqref="C15:J15"/>
    </sheetView>
  </sheetViews>
  <sheetFormatPr defaultColWidth="0" defaultRowHeight="0" customHeight="1" zeroHeight="1" x14ac:dyDescent="0.25"/>
  <cols>
    <col min="1" max="1" width="1.7109375" customWidth="1"/>
    <col min="2" max="2" width="28.85546875" customWidth="1"/>
    <col min="3" max="3" width="25.7109375" customWidth="1"/>
    <col min="4" max="4" width="8.85546875" customWidth="1"/>
    <col min="5" max="16" width="20.7109375" customWidth="1"/>
    <col min="17" max="17" width="9.140625" customWidth="1"/>
    <col min="18" max="16384" width="9.140625" hidden="1"/>
  </cols>
  <sheetData>
    <row r="1" spans="2:16" ht="7.5" customHeight="1" x14ac:dyDescent="0.25"/>
    <row r="2" spans="2:16" ht="28.5" x14ac:dyDescent="0.45">
      <c r="B2" s="34" t="s">
        <v>6</v>
      </c>
      <c r="C2" s="35" t="str">
        <f>'Sprechen 2. Klasse'!$C$2</f>
        <v>Tysk</v>
      </c>
    </row>
    <row r="3" spans="2:16" ht="6" customHeight="1" x14ac:dyDescent="0.35">
      <c r="B3" s="1"/>
    </row>
    <row r="4" spans="2:16" ht="21.75" thickBot="1" x14ac:dyDescent="0.4">
      <c r="B4" s="13" t="s">
        <v>5</v>
      </c>
      <c r="C4" s="3"/>
      <c r="D4" s="3"/>
    </row>
    <row r="5" spans="2:16" ht="9" customHeight="1" x14ac:dyDescent="0.3">
      <c r="B5" s="9"/>
      <c r="C5" s="2"/>
      <c r="D5" s="2"/>
    </row>
    <row r="6" spans="2:16" ht="18" customHeight="1" x14ac:dyDescent="0.3">
      <c r="B6" s="9" t="str">
        <f ca="1">RIGHT(CELL("filnavn",A2),LEN(CELL("filnavn",A2))-FIND("]",CELL("filnavn",A2),1))</f>
        <v>Efter 10. klassetrin</v>
      </c>
      <c r="C6" s="2"/>
      <c r="D6" s="2"/>
    </row>
    <row r="7" spans="2:16" ht="9" customHeight="1" x14ac:dyDescent="0.3">
      <c r="B7" s="9"/>
      <c r="C7" s="2"/>
      <c r="D7" s="2"/>
    </row>
    <row r="8" spans="2:16" ht="26.25" customHeight="1" thickBot="1" x14ac:dyDescent="0.3">
      <c r="B8" s="31" t="s">
        <v>0</v>
      </c>
      <c r="C8" s="31" t="s">
        <v>1</v>
      </c>
      <c r="D8" s="32" t="s">
        <v>2</v>
      </c>
      <c r="E8" s="125" t="s">
        <v>5</v>
      </c>
      <c r="F8" s="125"/>
      <c r="G8" s="125"/>
      <c r="H8" s="125"/>
      <c r="I8" s="125"/>
      <c r="J8" s="125"/>
      <c r="K8" s="125"/>
      <c r="L8" s="125"/>
      <c r="M8" s="125"/>
      <c r="N8" s="125"/>
      <c r="O8" s="125"/>
      <c r="P8" s="125"/>
    </row>
    <row r="9" spans="2:16" ht="15" customHeight="1" x14ac:dyDescent="0.25">
      <c r="B9" s="213" t="s">
        <v>60</v>
      </c>
      <c r="C9" s="224" t="s">
        <v>257</v>
      </c>
      <c r="D9" s="8"/>
      <c r="E9" s="128" t="s">
        <v>67</v>
      </c>
      <c r="F9" s="129"/>
      <c r="G9" s="128" t="s">
        <v>68</v>
      </c>
      <c r="H9" s="129"/>
      <c r="I9" s="128" t="s">
        <v>69</v>
      </c>
      <c r="J9" s="129"/>
      <c r="K9" s="128" t="s">
        <v>144</v>
      </c>
      <c r="L9" s="129"/>
      <c r="M9" s="128" t="s">
        <v>71</v>
      </c>
      <c r="N9" s="129"/>
      <c r="O9" s="128" t="s">
        <v>73</v>
      </c>
      <c r="P9" s="129"/>
    </row>
    <row r="10" spans="2:16" ht="110.1" customHeight="1" thickBot="1" x14ac:dyDescent="0.3">
      <c r="B10" s="215"/>
      <c r="C10" s="221"/>
      <c r="D10" s="78" t="s">
        <v>3</v>
      </c>
      <c r="E10" s="52" t="s">
        <v>146</v>
      </c>
      <c r="F10" s="79" t="s">
        <v>147</v>
      </c>
      <c r="G10" s="71" t="s">
        <v>246</v>
      </c>
      <c r="H10" s="71" t="s">
        <v>247</v>
      </c>
      <c r="I10" s="71" t="s">
        <v>148</v>
      </c>
      <c r="J10" s="52" t="s">
        <v>149</v>
      </c>
      <c r="K10" s="52" t="s">
        <v>153</v>
      </c>
      <c r="L10" s="80" t="s">
        <v>154</v>
      </c>
      <c r="M10" s="71" t="s">
        <v>151</v>
      </c>
      <c r="N10" s="52" t="s">
        <v>152</v>
      </c>
      <c r="O10" s="79" t="s">
        <v>174</v>
      </c>
      <c r="P10" s="52" t="s">
        <v>155</v>
      </c>
    </row>
    <row r="11" spans="2:16" ht="15" customHeight="1" x14ac:dyDescent="0.25">
      <c r="B11" s="219" t="s">
        <v>61</v>
      </c>
      <c r="C11" s="223" t="s">
        <v>143</v>
      </c>
      <c r="D11" s="77"/>
      <c r="E11" s="128" t="s">
        <v>72</v>
      </c>
      <c r="F11" s="129"/>
      <c r="G11" s="128" t="s">
        <v>156</v>
      </c>
      <c r="H11" s="129"/>
      <c r="I11" s="128" t="s">
        <v>158</v>
      </c>
      <c r="J11" s="129"/>
      <c r="K11" s="128" t="s">
        <v>250</v>
      </c>
      <c r="L11" s="129"/>
      <c r="M11" s="128"/>
      <c r="N11" s="129"/>
      <c r="O11" s="128"/>
      <c r="P11" s="129"/>
    </row>
    <row r="12" spans="2:16" ht="110.1" customHeight="1" thickBot="1" x14ac:dyDescent="0.3">
      <c r="B12" s="215"/>
      <c r="C12" s="205"/>
      <c r="D12" s="81" t="s">
        <v>3</v>
      </c>
      <c r="E12" s="52" t="s">
        <v>200</v>
      </c>
      <c r="F12" s="82" t="s">
        <v>197</v>
      </c>
      <c r="G12" s="71" t="s">
        <v>198</v>
      </c>
      <c r="H12" s="71" t="s">
        <v>199</v>
      </c>
      <c r="I12" s="83" t="s">
        <v>192</v>
      </c>
      <c r="J12" s="84" t="s">
        <v>194</v>
      </c>
      <c r="K12" s="52" t="s">
        <v>248</v>
      </c>
      <c r="L12" s="82" t="s">
        <v>249</v>
      </c>
      <c r="M12" s="52"/>
      <c r="N12" s="52"/>
      <c r="O12" s="85"/>
      <c r="P12" s="85"/>
    </row>
    <row r="13" spans="2:16" ht="21" x14ac:dyDescent="0.25">
      <c r="B13" s="230" t="s">
        <v>150</v>
      </c>
      <c r="C13" s="223" t="s">
        <v>66</v>
      </c>
      <c r="D13" s="64"/>
      <c r="E13" s="228" t="s">
        <v>171</v>
      </c>
      <c r="F13" s="229"/>
      <c r="G13" s="228" t="s">
        <v>172</v>
      </c>
      <c r="H13" s="229"/>
      <c r="I13" s="228" t="s">
        <v>206</v>
      </c>
      <c r="J13" s="229"/>
      <c r="K13" s="228"/>
      <c r="L13" s="229"/>
      <c r="M13" s="228"/>
      <c r="N13" s="229"/>
      <c r="O13" s="228" t="s">
        <v>7</v>
      </c>
      <c r="P13" s="232"/>
    </row>
    <row r="14" spans="2:16" ht="110.1" customHeight="1" x14ac:dyDescent="0.25">
      <c r="B14" s="231"/>
      <c r="C14" s="205"/>
      <c r="D14" s="60" t="s">
        <v>3</v>
      </c>
      <c r="E14" s="70" t="s">
        <v>238</v>
      </c>
      <c r="F14" s="45" t="s">
        <v>239</v>
      </c>
      <c r="G14" s="51" t="s">
        <v>240</v>
      </c>
      <c r="H14" s="45" t="s">
        <v>241</v>
      </c>
      <c r="I14" s="45" t="s">
        <v>242</v>
      </c>
      <c r="J14" s="47" t="s">
        <v>243</v>
      </c>
      <c r="K14" s="51"/>
      <c r="L14" s="45"/>
      <c r="M14" s="45"/>
      <c r="N14" s="51"/>
      <c r="O14" s="45"/>
      <c r="P14" s="45"/>
    </row>
    <row r="15" spans="2:16" ht="15" x14ac:dyDescent="0.25"/>
    <row r="16" spans="2:16" ht="15" customHeight="1" x14ac:dyDescent="0.25"/>
    <row r="17" ht="15" customHeight="1" x14ac:dyDescent="0.25"/>
    <row r="18" ht="15" customHeight="1" x14ac:dyDescent="0.25"/>
    <row r="19" ht="15" customHeight="1" x14ac:dyDescent="0.25"/>
  </sheetData>
  <mergeCells count="25">
    <mergeCell ref="M11:N11"/>
    <mergeCell ref="O11:P11"/>
    <mergeCell ref="B13:B14"/>
    <mergeCell ref="C13:C14"/>
    <mergeCell ref="E13:F13"/>
    <mergeCell ref="G13:H13"/>
    <mergeCell ref="I13:J13"/>
    <mergeCell ref="K13:L13"/>
    <mergeCell ref="M13:N13"/>
    <mergeCell ref="O13:P13"/>
    <mergeCell ref="B11:B12"/>
    <mergeCell ref="C11:C12"/>
    <mergeCell ref="E11:F11"/>
    <mergeCell ref="G11:H11"/>
    <mergeCell ref="I11:J11"/>
    <mergeCell ref="K11:L11"/>
    <mergeCell ref="E8:P8"/>
    <mergeCell ref="B9:B10"/>
    <mergeCell ref="C9:C10"/>
    <mergeCell ref="E9:F9"/>
    <mergeCell ref="G9:H9"/>
    <mergeCell ref="I9:J9"/>
    <mergeCell ref="K9:L9"/>
    <mergeCell ref="M9:N9"/>
    <mergeCell ref="O9:P9"/>
  </mergeCells>
  <pageMargins left="0.70866141732283472" right="0.70866141732283472" top="0.74803149606299213" bottom="0.74803149606299213" header="0.31496062992125984" footer="0.31496062992125984"/>
  <pageSetup paperSize="8" scale="6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definitioner!$C$2:$C$18</xm:f>
          </x14:formula1>
          <xm:sqref>C2</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753F90FEC9FF5447BED77C6F7B45CE1A" ma:contentTypeVersion="0" ma:contentTypeDescription="Opret et nyt dokument." ma:contentTypeScope="" ma:versionID="4502c51e12c9c942f102703b7cca9d36">
  <xsd:schema xmlns:xsd="http://www.w3.org/2001/XMLSchema" xmlns:xs="http://www.w3.org/2001/XMLSchema" xmlns:p="http://schemas.microsoft.com/office/2006/metadata/properties" targetNamespace="http://schemas.microsoft.com/office/2006/metadata/properties" ma:root="true" ma:fieldsID="ac504b555cbc0eb2a32092f08c35baad">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5EC536-547E-46B5-B3DC-8CCFC4F6E10B}">
  <ds:schemaRefs>
    <ds:schemaRef ds:uri="http://schemas.microsoft.com/sharepoint/v3/contenttype/forms"/>
  </ds:schemaRefs>
</ds:datastoreItem>
</file>

<file path=customXml/itemProps2.xml><?xml version="1.0" encoding="utf-8"?>
<ds:datastoreItem xmlns:ds="http://schemas.openxmlformats.org/officeDocument/2006/customXml" ds:itemID="{36FC68E3-96CF-409D-B1FF-3685AFA98C0D}">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D1837A36-88F0-4AEE-AAD0-0DF6603D92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16</vt:i4>
      </vt:variant>
      <vt:variant>
        <vt:lpstr>Navngivne områder</vt:lpstr>
      </vt:variant>
      <vt:variant>
        <vt:i4>26</vt:i4>
      </vt:variant>
    </vt:vector>
  </HeadingPairs>
  <TitlesOfParts>
    <vt:vector size="42" baseType="lpstr">
      <vt:lpstr>Kompetencemål</vt:lpstr>
      <vt:lpstr>Efter klassetrin &gt;&gt;</vt:lpstr>
      <vt:lpstr>Sprechen 2. Klasse</vt:lpstr>
      <vt:lpstr>Sprechen 4. Klasse</vt:lpstr>
      <vt:lpstr>Sprechen 10. Klasse</vt:lpstr>
      <vt:lpstr>Efter 4. klassetrin</vt:lpstr>
      <vt:lpstr>Efter 6. klassetrin</vt:lpstr>
      <vt:lpstr>Efter 9. klassetrin</vt:lpstr>
      <vt:lpstr>Efter 10. klassetrin</vt:lpstr>
      <vt:lpstr>Efter kompetenceområde &gt;&gt;</vt:lpstr>
      <vt:lpstr>Kompetenceområde 1</vt:lpstr>
      <vt:lpstr>Kompetenceområde 2</vt:lpstr>
      <vt:lpstr>Kompetenceområde 3</vt:lpstr>
      <vt:lpstr>Kompetenceområde 4</vt:lpstr>
      <vt:lpstr>Kompetenceområde 4 ikke tilknyt</vt:lpstr>
      <vt:lpstr>definitioner</vt:lpstr>
      <vt:lpstr>'Efter 10. klassetrin'!_GoBack</vt:lpstr>
      <vt:lpstr>'Efter 4. klassetrin'!_GoBack</vt:lpstr>
      <vt:lpstr>'Efter 6. klassetrin'!_GoBack</vt:lpstr>
      <vt:lpstr>'Efter 9. klassetrin'!_GoBack</vt:lpstr>
      <vt:lpstr>'Kompetenceområde 1'!_GoBack</vt:lpstr>
      <vt:lpstr>'Kompetenceområde 2'!_GoBack</vt:lpstr>
      <vt:lpstr>'Kompetenceområde 3'!_GoBack</vt:lpstr>
      <vt:lpstr>'Kompetenceområde 4'!_GoBack</vt:lpstr>
      <vt:lpstr>'Kompetenceområde 4 ikke tilknyt'!_GoBack</vt:lpstr>
      <vt:lpstr>'Sprechen 10. Klasse'!_GoBack</vt:lpstr>
      <vt:lpstr>'Sprechen 2. Klasse'!_GoBack</vt:lpstr>
      <vt:lpstr>'Sprechen 4. Klasse'!_GoBack</vt:lpstr>
      <vt:lpstr>'Efter 10. klassetrin'!Udskriftsområde</vt:lpstr>
      <vt:lpstr>'Efter 4. klassetrin'!Udskriftsområde</vt:lpstr>
      <vt:lpstr>'Efter 6. klassetrin'!Udskriftsområde</vt:lpstr>
      <vt:lpstr>'Efter 9. klassetrin'!Udskriftsområde</vt:lpstr>
      <vt:lpstr>'Kompetenceområde 1'!Udskriftsområde</vt:lpstr>
      <vt:lpstr>'Kompetenceområde 2'!Udskriftsområde</vt:lpstr>
      <vt:lpstr>'Kompetenceområde 3'!Udskriftsområde</vt:lpstr>
      <vt:lpstr>'Kompetenceområde 4'!Udskriftsområde</vt:lpstr>
      <vt:lpstr>'Kompetenceområde 4 ikke tilknyt'!Udskriftsområde</vt:lpstr>
      <vt:lpstr>'Sprechen 10. Klasse'!Udskriftsområde</vt:lpstr>
      <vt:lpstr>'Sprechen 2. Klasse'!Udskriftsområde</vt:lpstr>
      <vt:lpstr>'Sprechen 4. Klasse'!Udskriftsområde</vt:lpstr>
      <vt:lpstr>'Sprechen 10. Klasse'!Udskriftstitler</vt:lpstr>
      <vt:lpstr>'Sprechen 4. Klasse'!Udskriftstitler</vt:lpstr>
    </vt:vector>
  </TitlesOfParts>
  <Company>Dansk Skoleforening for Sydslesvig e. 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Renke Christoph Ulonska</dc:creator>
  <cp:lastModifiedBy>Mette Tode</cp:lastModifiedBy>
  <cp:lastPrinted>2019-05-31T10:18:28Z</cp:lastPrinted>
  <dcterms:created xsi:type="dcterms:W3CDTF">2016-11-07T10:17:30Z</dcterms:created>
  <dcterms:modified xsi:type="dcterms:W3CDTF">2019-05-31T10:19:23Z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0x010100753F90FEC9FF5447BED77C6F7B45CE1A</vt:lpwstr>
  </property>
</Properties>
</file>