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teams/sites/LPLayout/Delte dokumenter/Matrix/4 - Fix og færdige - Læreplaner/"/>
    </mc:Choice>
  </mc:AlternateContent>
  <bookViews>
    <workbookView xWindow="0" yWindow="0" windowWidth="28800" windowHeight="14100" activeTab="2"/>
  </bookViews>
  <sheets>
    <sheet name="Kompetencemål" sheetId="15" r:id="rId1"/>
    <sheet name="Efter klassetrin &gt;&gt;" sheetId="8" r:id="rId2"/>
    <sheet name="efter 9. og 10. klassetrin" sheetId="7" r:id="rId3"/>
    <sheet name="Efter kompetenceområde &gt;&gt;" sheetId="9" state="hidden" r:id="rId4"/>
    <sheet name="Kompetenceområde 1" sheetId="10" state="hidden" r:id="rId5"/>
    <sheet name="Kompetenceområde 2" sheetId="17" state="hidden" r:id="rId6"/>
    <sheet name="Kompetenceområde 3" sheetId="18" state="hidden" r:id="rId7"/>
    <sheet name="Kompetenceområde 4" sheetId="19" state="hidden" r:id="rId8"/>
    <sheet name="Kompetenceområde 4 ikke tilknyt" sheetId="13" state="hidden" r:id="rId9"/>
    <sheet name="definitioner" sheetId="2" state="hidden" r:id="rId10"/>
  </sheets>
  <definedNames>
    <definedName name="_GoBack" localSheetId="2">'efter 9. og 10. klassetrin'!$B$2</definedName>
    <definedName name="_GoBack" localSheetId="4">'Kompetenceområde 1'!$B$2</definedName>
    <definedName name="_GoBack" localSheetId="5">'Kompetenceområde 2'!$B$2</definedName>
    <definedName name="_GoBack" localSheetId="6">'Kompetenceområde 3'!$B$2</definedName>
    <definedName name="_GoBack" localSheetId="7">'Kompetenceområde 4'!$B$2</definedName>
    <definedName name="_GoBack" localSheetId="8">'Kompetenceområde 4 ikke tilknyt'!$B$2</definedName>
    <definedName name="_xlnm.Print_Area" localSheetId="2">'efter 9. og 10. klassetrin'!$B$2:$P$17</definedName>
    <definedName name="_xlnm.Print_Area" localSheetId="4">'Kompetenceområde 1'!$B$2:$P$24</definedName>
    <definedName name="_xlnm.Print_Area" localSheetId="5">'Kompetenceområde 2'!$B$2:$P$24</definedName>
    <definedName name="_xlnm.Print_Area" localSheetId="6">'Kompetenceområde 3'!$B$2:$P$24</definedName>
    <definedName name="_xlnm.Print_Area" localSheetId="7">'Kompetenceområde 4'!$B$2:$P$24</definedName>
    <definedName name="_xlnm.Print_Area" localSheetId="8">'Kompetenceområde 4 ikke tilknyt'!$B$2:$P$20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7" l="1"/>
  <c r="C18" i="19"/>
  <c r="C22" i="19"/>
  <c r="C15" i="19"/>
  <c r="C12" i="19"/>
  <c r="C9" i="19"/>
  <c r="B6" i="19"/>
  <c r="C2" i="19"/>
  <c r="F23" i="18"/>
  <c r="G23" i="18"/>
  <c r="H23" i="18"/>
  <c r="I23" i="18"/>
  <c r="J23" i="18"/>
  <c r="K23" i="18"/>
  <c r="L23" i="18"/>
  <c r="M23" i="18"/>
  <c r="N23" i="18"/>
  <c r="O23" i="18"/>
  <c r="P23" i="18"/>
  <c r="E23" i="18"/>
  <c r="F23" i="17"/>
  <c r="G23" i="17"/>
  <c r="H23" i="17"/>
  <c r="I23" i="17"/>
  <c r="J23" i="17"/>
  <c r="K23" i="17"/>
  <c r="L23" i="17"/>
  <c r="M23" i="17"/>
  <c r="N23" i="17"/>
  <c r="O23" i="17"/>
  <c r="P23" i="17"/>
  <c r="E23" i="17"/>
  <c r="P21" i="10"/>
  <c r="O22" i="10"/>
  <c r="M22" i="10"/>
  <c r="K22" i="10"/>
  <c r="I22" i="10"/>
  <c r="G22" i="10"/>
  <c r="E22" i="10"/>
  <c r="O18" i="10"/>
  <c r="M18" i="10"/>
  <c r="K18" i="10"/>
  <c r="I18" i="10"/>
  <c r="G18" i="10"/>
  <c r="E18" i="10"/>
  <c r="O15" i="10"/>
  <c r="M15" i="10"/>
  <c r="K15" i="10"/>
  <c r="I15" i="10"/>
  <c r="G15" i="10"/>
  <c r="E15" i="10"/>
  <c r="O12" i="10"/>
  <c r="M12" i="10"/>
  <c r="K12" i="10"/>
  <c r="I12" i="10"/>
  <c r="G12" i="10"/>
  <c r="E12" i="10"/>
  <c r="O22" i="17"/>
  <c r="M22" i="17"/>
  <c r="K22" i="17"/>
  <c r="I22" i="17"/>
  <c r="G22" i="17"/>
  <c r="E22" i="17"/>
  <c r="O18" i="17"/>
  <c r="M18" i="17"/>
  <c r="K18" i="17"/>
  <c r="I18" i="17"/>
  <c r="G18" i="17"/>
  <c r="E18" i="17"/>
  <c r="O15" i="17"/>
  <c r="M15" i="17"/>
  <c r="K15" i="17"/>
  <c r="I15" i="17"/>
  <c r="G15" i="17"/>
  <c r="E15" i="17"/>
  <c r="O12" i="17"/>
  <c r="M12" i="17"/>
  <c r="K12" i="17"/>
  <c r="I12" i="17"/>
  <c r="G12" i="17"/>
  <c r="E12" i="17"/>
  <c r="O22" i="18"/>
  <c r="M22" i="18"/>
  <c r="K22" i="18"/>
  <c r="I22" i="18"/>
  <c r="G22" i="18"/>
  <c r="E22" i="18"/>
  <c r="O18" i="18"/>
  <c r="M18" i="18"/>
  <c r="K18" i="18"/>
  <c r="I18" i="18"/>
  <c r="G18" i="18"/>
  <c r="E18" i="18"/>
  <c r="O15" i="18"/>
  <c r="M15" i="18"/>
  <c r="K15" i="18"/>
  <c r="I15" i="18"/>
  <c r="G15" i="18"/>
  <c r="E15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F19" i="18"/>
  <c r="G19" i="18"/>
  <c r="H19" i="18"/>
  <c r="I19" i="18"/>
  <c r="J19" i="18"/>
  <c r="K19" i="18"/>
  <c r="L19" i="18"/>
  <c r="M19" i="18"/>
  <c r="N19" i="18"/>
  <c r="O19" i="18"/>
  <c r="P19" i="18"/>
  <c r="E19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F16" i="18"/>
  <c r="G16" i="18"/>
  <c r="H16" i="18"/>
  <c r="I16" i="18"/>
  <c r="J16" i="18"/>
  <c r="K16" i="18"/>
  <c r="L16" i="18"/>
  <c r="M16" i="18"/>
  <c r="N16" i="18"/>
  <c r="O16" i="18"/>
  <c r="P16" i="18"/>
  <c r="E16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F13" i="18"/>
  <c r="G13" i="18"/>
  <c r="H13" i="18"/>
  <c r="I13" i="18"/>
  <c r="J13" i="18"/>
  <c r="K13" i="18"/>
  <c r="L13" i="18"/>
  <c r="M13" i="18"/>
  <c r="N13" i="18"/>
  <c r="O13" i="18"/>
  <c r="P13" i="18"/>
  <c r="E13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F10" i="18"/>
  <c r="G10" i="18"/>
  <c r="H10" i="18"/>
  <c r="I10" i="18"/>
  <c r="J10" i="18"/>
  <c r="K10" i="18"/>
  <c r="L10" i="18"/>
  <c r="M10" i="18"/>
  <c r="N10" i="18"/>
  <c r="O10" i="18"/>
  <c r="P10" i="18"/>
  <c r="E10" i="18"/>
  <c r="O12" i="18"/>
  <c r="M12" i="18"/>
  <c r="K12" i="18"/>
  <c r="I12" i="18"/>
  <c r="G12" i="18"/>
  <c r="E12" i="18"/>
  <c r="O9" i="18"/>
  <c r="M9" i="18"/>
  <c r="K9" i="18"/>
  <c r="I9" i="18"/>
  <c r="G9" i="18"/>
  <c r="E9" i="18"/>
  <c r="B6" i="18"/>
  <c r="C22" i="18"/>
  <c r="C18" i="18"/>
  <c r="C15" i="18"/>
  <c r="C12" i="18"/>
  <c r="C9" i="18"/>
  <c r="C2" i="18"/>
  <c r="E10" i="10"/>
  <c r="H10" i="17"/>
  <c r="F20" i="17"/>
  <c r="G20" i="17"/>
  <c r="H20" i="17"/>
  <c r="I20" i="17"/>
  <c r="J20" i="17"/>
  <c r="K20" i="17"/>
  <c r="L20" i="17"/>
  <c r="M20" i="17"/>
  <c r="N20" i="17"/>
  <c r="O20" i="17"/>
  <c r="P20" i="17"/>
  <c r="F21" i="17"/>
  <c r="G21" i="17"/>
  <c r="H21" i="17"/>
  <c r="I21" i="17"/>
  <c r="J21" i="17"/>
  <c r="K21" i="17"/>
  <c r="L21" i="17"/>
  <c r="M21" i="17"/>
  <c r="N21" i="17"/>
  <c r="O21" i="17"/>
  <c r="P21" i="17"/>
  <c r="F19" i="17"/>
  <c r="G19" i="17"/>
  <c r="H19" i="17"/>
  <c r="I19" i="17"/>
  <c r="J19" i="17"/>
  <c r="K19" i="17"/>
  <c r="L19" i="17"/>
  <c r="M19" i="17"/>
  <c r="N19" i="17"/>
  <c r="O19" i="17"/>
  <c r="P19" i="17"/>
  <c r="E20" i="17"/>
  <c r="E21" i="17"/>
  <c r="E19" i="17"/>
  <c r="F17" i="17"/>
  <c r="G17" i="17"/>
  <c r="H17" i="17"/>
  <c r="I17" i="17"/>
  <c r="J17" i="17"/>
  <c r="K17" i="17"/>
  <c r="L17" i="17"/>
  <c r="M17" i="17"/>
  <c r="N17" i="17"/>
  <c r="O17" i="17"/>
  <c r="P17" i="17"/>
  <c r="F16" i="17"/>
  <c r="G16" i="17"/>
  <c r="H16" i="17"/>
  <c r="I16" i="17"/>
  <c r="J16" i="17"/>
  <c r="K16" i="17"/>
  <c r="L16" i="17"/>
  <c r="M16" i="17"/>
  <c r="N16" i="17"/>
  <c r="O16" i="17"/>
  <c r="P16" i="17"/>
  <c r="E17" i="17"/>
  <c r="E16" i="17"/>
  <c r="F14" i="17"/>
  <c r="G14" i="17"/>
  <c r="H14" i="17"/>
  <c r="I14" i="17"/>
  <c r="J14" i="17"/>
  <c r="K14" i="17"/>
  <c r="L14" i="17"/>
  <c r="M14" i="17"/>
  <c r="N14" i="17"/>
  <c r="O14" i="17"/>
  <c r="P14" i="17"/>
  <c r="F13" i="17"/>
  <c r="G13" i="17"/>
  <c r="H13" i="17"/>
  <c r="I13" i="17"/>
  <c r="J13" i="17"/>
  <c r="K13" i="17"/>
  <c r="L13" i="17"/>
  <c r="M13" i="17"/>
  <c r="N13" i="17"/>
  <c r="O13" i="17"/>
  <c r="P13" i="17"/>
  <c r="E14" i="17"/>
  <c r="E13" i="17"/>
  <c r="F11" i="17"/>
  <c r="G11" i="17"/>
  <c r="H11" i="17"/>
  <c r="I11" i="17"/>
  <c r="J11" i="17"/>
  <c r="K11" i="17"/>
  <c r="L11" i="17"/>
  <c r="M11" i="17"/>
  <c r="N11" i="17"/>
  <c r="O11" i="17"/>
  <c r="P11" i="17"/>
  <c r="F10" i="17"/>
  <c r="G10" i="17"/>
  <c r="I10" i="17"/>
  <c r="J10" i="17"/>
  <c r="K10" i="17"/>
  <c r="L10" i="17"/>
  <c r="M10" i="17"/>
  <c r="N10" i="17"/>
  <c r="O10" i="17"/>
  <c r="P10" i="17"/>
  <c r="E11" i="17"/>
  <c r="E10" i="17"/>
  <c r="C22" i="17"/>
  <c r="C18" i="17"/>
  <c r="C15" i="17"/>
  <c r="C12" i="17"/>
  <c r="C9" i="17"/>
  <c r="O9" i="17"/>
  <c r="M9" i="17"/>
  <c r="K9" i="17"/>
  <c r="I9" i="17"/>
  <c r="G9" i="17"/>
  <c r="E9" i="17"/>
  <c r="B6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C2" i="17"/>
  <c r="O21" i="10"/>
  <c r="N21" i="10"/>
  <c r="M21" i="10"/>
  <c r="L21" i="10"/>
  <c r="K21" i="10"/>
  <c r="J21" i="10"/>
  <c r="I21" i="10"/>
  <c r="H21" i="10"/>
  <c r="G21" i="10"/>
  <c r="F21" i="10"/>
  <c r="E21" i="10"/>
  <c r="E20" i="10"/>
  <c r="F20" i="10"/>
  <c r="E23" i="10"/>
  <c r="F23" i="10"/>
  <c r="E24" i="10"/>
  <c r="F24" i="10"/>
  <c r="O9" i="10"/>
  <c r="M9" i="10"/>
  <c r="K9" i="10"/>
  <c r="I9" i="10"/>
  <c r="G9" i="10"/>
  <c r="E9" i="10"/>
  <c r="G24" i="10"/>
  <c r="H24" i="10"/>
  <c r="I24" i="10"/>
  <c r="J24" i="10"/>
  <c r="K24" i="10"/>
  <c r="L24" i="10"/>
  <c r="M24" i="10"/>
  <c r="N24" i="10"/>
  <c r="O24" i="10"/>
  <c r="P24" i="10"/>
  <c r="G23" i="10"/>
  <c r="H23" i="10"/>
  <c r="I23" i="10"/>
  <c r="J23" i="10"/>
  <c r="K23" i="10"/>
  <c r="L23" i="10"/>
  <c r="M23" i="10"/>
  <c r="N23" i="10"/>
  <c r="O23" i="10"/>
  <c r="P23" i="10"/>
  <c r="G20" i="10"/>
  <c r="H20" i="10"/>
  <c r="I20" i="10"/>
  <c r="J20" i="10"/>
  <c r="K20" i="10"/>
  <c r="L20" i="10"/>
  <c r="M20" i="10"/>
  <c r="N20" i="10"/>
  <c r="O20" i="10"/>
  <c r="P20" i="10"/>
  <c r="F19" i="10"/>
  <c r="G19" i="10"/>
  <c r="H19" i="10"/>
  <c r="I19" i="10"/>
  <c r="J19" i="10"/>
  <c r="K19" i="10"/>
  <c r="L19" i="10"/>
  <c r="M19" i="10"/>
  <c r="N19" i="10"/>
  <c r="O19" i="10"/>
  <c r="P19" i="10"/>
  <c r="E19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F16" i="10"/>
  <c r="G16" i="10"/>
  <c r="H16" i="10"/>
  <c r="I16" i="10"/>
  <c r="J16" i="10"/>
  <c r="K16" i="10"/>
  <c r="L16" i="10"/>
  <c r="M16" i="10"/>
  <c r="N16" i="10"/>
  <c r="O16" i="10"/>
  <c r="P16" i="10"/>
  <c r="E16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F13" i="10"/>
  <c r="G13" i="10"/>
  <c r="H13" i="10"/>
  <c r="I13" i="10"/>
  <c r="J13" i="10"/>
  <c r="K13" i="10"/>
  <c r="L13" i="10"/>
  <c r="M13" i="10"/>
  <c r="N13" i="10"/>
  <c r="O13" i="10"/>
  <c r="P13" i="10"/>
  <c r="E13" i="10"/>
  <c r="F11" i="10"/>
  <c r="G11" i="10"/>
  <c r="H11" i="10"/>
  <c r="I11" i="10"/>
  <c r="J11" i="10"/>
  <c r="K11" i="10"/>
  <c r="L11" i="10"/>
  <c r="M11" i="10"/>
  <c r="N11" i="10"/>
  <c r="O11" i="10"/>
  <c r="P11" i="10"/>
  <c r="E11" i="10"/>
  <c r="F10" i="10"/>
  <c r="G10" i="10"/>
  <c r="H10" i="10"/>
  <c r="I10" i="10"/>
  <c r="J10" i="10"/>
  <c r="K10" i="10"/>
  <c r="L10" i="10"/>
  <c r="M10" i="10"/>
  <c r="N10" i="10"/>
  <c r="O10" i="10"/>
  <c r="P10" i="10"/>
  <c r="C9" i="10"/>
  <c r="C22" i="10"/>
  <c r="C18" i="10"/>
  <c r="C15" i="10"/>
  <c r="C12" i="10"/>
  <c r="B6" i="13"/>
  <c r="B6" i="10"/>
  <c r="C2" i="10"/>
  <c r="C2" i="13"/>
</calcChain>
</file>

<file path=xl/sharedStrings.xml><?xml version="1.0" encoding="utf-8"?>
<sst xmlns="http://schemas.openxmlformats.org/spreadsheetml/2006/main" count="332" uniqueCount="168">
  <si>
    <t>Kompetenceområde</t>
  </si>
  <si>
    <t>Kompetencemål</t>
  </si>
  <si>
    <t>Faser</t>
  </si>
  <si>
    <t>1.</t>
  </si>
  <si>
    <t>2.</t>
  </si>
  <si>
    <t>Færdigheds- og vidensmål</t>
  </si>
  <si>
    <t xml:space="preserve">Fag: </t>
  </si>
  <si>
    <t>&lt;mål/stofområde&gt;</t>
  </si>
  <si>
    <t>klassetrin</t>
  </si>
  <si>
    <t>efter 2. klassetrin</t>
  </si>
  <si>
    <t>efter 4. klassetrin</t>
  </si>
  <si>
    <t>efter 6. klassetrin</t>
  </si>
  <si>
    <t>efter 9. klassetrin</t>
  </si>
  <si>
    <t>efter 10. klassetrin</t>
  </si>
  <si>
    <t>Fag</t>
  </si>
  <si>
    <t>Billedkunst</t>
  </si>
  <si>
    <t>Biologi</t>
  </si>
  <si>
    <t>Dansk</t>
  </si>
  <si>
    <t>Engelsk</t>
  </si>
  <si>
    <t>Geografi</t>
  </si>
  <si>
    <t>Historie</t>
  </si>
  <si>
    <t>Hjemkundskab</t>
  </si>
  <si>
    <t>Håndgerning</t>
  </si>
  <si>
    <t>Idræt</t>
  </si>
  <si>
    <t>Kristendomskundskab</t>
  </si>
  <si>
    <t>Musik</t>
  </si>
  <si>
    <t>Natek</t>
  </si>
  <si>
    <t>Samfundsfag</t>
  </si>
  <si>
    <t>Sløjd</t>
  </si>
  <si>
    <t>Tysk</t>
  </si>
  <si>
    <t>3.</t>
  </si>
  <si>
    <t>Klassetrin</t>
  </si>
  <si>
    <t>Efter 2. klassetrin</t>
  </si>
  <si>
    <t>Efter 4. klassetrin</t>
  </si>
  <si>
    <t>Efter 6. klassetrin</t>
  </si>
  <si>
    <t>Efter 9. klassetrin</t>
  </si>
  <si>
    <t>Fra</t>
  </si>
  <si>
    <t>efter 4. klassetrin+</t>
  </si>
  <si>
    <t>alle</t>
  </si>
  <si>
    <t>efter 4. klassetrin til med efter 6. klassetrin</t>
  </si>
  <si>
    <t>efter 9. klassetrin+</t>
  </si>
  <si>
    <t>kun efter 7. klassetrin (1 fase)</t>
  </si>
  <si>
    <t>efter 10. klasse</t>
  </si>
  <si>
    <t>venter</t>
  </si>
  <si>
    <t>Fysik/kemi</t>
  </si>
  <si>
    <t>Matematik</t>
  </si>
  <si>
    <t>Efter 10. klassetrin</t>
  </si>
  <si>
    <t>Politik</t>
  </si>
  <si>
    <t>Økonomi</t>
  </si>
  <si>
    <t>Ung i en verden under forandring</t>
  </si>
  <si>
    <t>Eleven kan tage stilling til politiske forhold lokalt og globalt og komme med forslag til handlinger</t>
  </si>
  <si>
    <t>Eleven kan tage stilling til økonomiske forhold og handle i forhold til egen økonomi og samfundsøkonomien</t>
  </si>
  <si>
    <t>Eleven kan tage stilling til unges udfordringer i en verden under forandring og komme med forslag til handlinger</t>
  </si>
  <si>
    <t>Demokrati</t>
  </si>
  <si>
    <t>Det politiske system, retsstat og rettigheder</t>
  </si>
  <si>
    <t>Eleven kan identificere demokratiformer og andre styreformer</t>
  </si>
  <si>
    <t>Eleven har viden om demokrati og andre styreformer</t>
  </si>
  <si>
    <t>Eleven har viden om det politiske system og beslutningsprocesser på de forskellige forvaltningsniveauer i Danmark og Tyskland</t>
  </si>
  <si>
    <t>Eleven kan redegøre for ideologisk indhold i politiske udsagn og beslutninger samt i danske og tyske partiers grundholdninger</t>
  </si>
  <si>
    <t>Eleven har viden om politiske ideologier og om danske og tyske partier og deres grundholdninger</t>
  </si>
  <si>
    <t>Eleven kan redegøre for hvordan medier kan anvendes i politisk sammenhæng</t>
  </si>
  <si>
    <t>Eleven har viden om mediers anvendelse i politisk sammenhæng</t>
  </si>
  <si>
    <t>Eleven har viden om EU's institutioner og udvikling samt beslutninger i EU</t>
  </si>
  <si>
    <t>Eleven kan redegøre for internationale organisationers rolle i forhold til konflikt og samarbejde i verden</t>
  </si>
  <si>
    <t xml:space="preserve">Eleven har viden om internationale organisationer </t>
  </si>
  <si>
    <t xml:space="preserve">Eleven kan diskutere sammenhænge mellem demokrati og retsstat </t>
  </si>
  <si>
    <t>Eleven har viden om demokrati og retsstat</t>
  </si>
  <si>
    <t>Eleven kan analysere og diskutere aktuelle politiske problemstillinger i Danmark og Tyskland og politiske aktørers positioner i forhold til disse</t>
  </si>
  <si>
    <t>Eleven har viden om politiske problemstillinger i Danmark og Tyskland og de politiske aktørers stillingtagen til disse</t>
  </si>
  <si>
    <t>Eleven kan analysere og diskutere mediernes rolle i den politiske proces</t>
  </si>
  <si>
    <t>Eleven har viden om mediernes rolle i den politiske proces</t>
  </si>
  <si>
    <t>Eleven kan analysere og diskutere aktuelle politiske problemstillinger vedrørende EU</t>
  </si>
  <si>
    <t xml:space="preserve">Eleven har viden om politiske problemstillinger vedrørende EU </t>
  </si>
  <si>
    <t xml:space="preserve">Eleven kan analysere og diskutere internationale og globale politiske problemstillinger og løsningsforslag </t>
  </si>
  <si>
    <t xml:space="preserve">Eleven har viden om internationale og globale politiske problemstillinger  </t>
  </si>
  <si>
    <t>Medier og politik</t>
  </si>
  <si>
    <t>Den Europæiske Union</t>
  </si>
  <si>
    <t>International politik og globalisering</t>
  </si>
  <si>
    <t>Politiske partier, ideologier og problemstillinger</t>
  </si>
  <si>
    <t>Eleven kan redegøre og diskutere for forbrugerens rolle og rettigheder i samfundet</t>
  </si>
  <si>
    <t>Eleven har viden om forbrugeradfærd, forbrugerroller og forbrugerrettigheder</t>
  </si>
  <si>
    <t>Eleven kan redegøre for velfærdsmodeller og velfærdsprincipper</t>
  </si>
  <si>
    <t>Eleven har viden om velfærdsmodeller og velfærdsprincipper</t>
  </si>
  <si>
    <t>Eleven kan redegøre for og diskutere sammenhænge i det økonomiske kredsløb</t>
  </si>
  <si>
    <t>Eleven har viden om sammenhænge i det økonomiske kredsløb</t>
  </si>
  <si>
    <t>Eleven kan med udgangspunkt i begreberne udbud og efterspørgsel redegøre for, hvordan markeder fungerer</t>
  </si>
  <si>
    <t>Eleven kan redegøre for problemstillinger og muligheder vedrørende bæredygtighed og økonomisk vækst</t>
  </si>
  <si>
    <t>Eleven har viden om bæredygtig udvikling og økonomisk vækst</t>
  </si>
  <si>
    <t>Eleven har viden om principper i markedsøkonomien</t>
  </si>
  <si>
    <t>Eleven kan tage stilling til egen økonomi og analysere privatøkonomiske problemstillinger og handlemuligheder</t>
  </si>
  <si>
    <t>Eleven har viden om privatøkonomiske problemstillinger og begreber</t>
  </si>
  <si>
    <t>Eleven kan analysere og diskutere velfærdsproblematikker i sammenhæng med den økonomiske udvikling og globalisering</t>
  </si>
  <si>
    <t>Eleven har viden om velfærdsproblematikker og økonomisk udvikling og globalisering</t>
  </si>
  <si>
    <t>Eleven kan redegøre for og diskutere betydningen af økonomisk globalisering for det danske og tyske arbejdsmarked</t>
  </si>
  <si>
    <t>Eleven har viden om sammenhængen mellem økonomisk globalisering og erhvervsstrukturer og arbejdsmarkedsforhold i Danmark og Tyskland</t>
  </si>
  <si>
    <t>Eleven kan analysere og diskutere regulering af markedskræfterne</t>
  </si>
  <si>
    <t>Eleven har viden om markedsøkonomi og blandingsøkonomi</t>
  </si>
  <si>
    <t>Eleven kan analysere og diskutere sammenhænge mellem bæredygtighed og økonomisk vækst</t>
  </si>
  <si>
    <t>Eleven har viden om sammenhænge mellem bæredygtighed og økonomisk vækst</t>
  </si>
  <si>
    <t>Privatøkonomi og forbrugeradfærd</t>
  </si>
  <si>
    <t>Økonomi og velfærd</t>
  </si>
  <si>
    <t>Samfundsøkonomiske sammenhænge</t>
  </si>
  <si>
    <t>Markedsøkonomi og blandingsøkonomi</t>
  </si>
  <si>
    <t>Økonomisk vækst og bæredygtighed</t>
  </si>
  <si>
    <t>Familien under forandring</t>
  </si>
  <si>
    <t>Medier og databeskyttelse</t>
  </si>
  <si>
    <t>Migration og integration</t>
  </si>
  <si>
    <t>Demografisk forandring</t>
  </si>
  <si>
    <t>Social forandring</t>
  </si>
  <si>
    <t>Eleven kan redegøre for forskellige familieformer</t>
  </si>
  <si>
    <t>Eleven har viden om forskellige familieformer</t>
  </si>
  <si>
    <t>Eleven kan redegøre for forskellige ungdomskulturer og sociale gruppers rolle i socialiseringsprocessen</t>
  </si>
  <si>
    <t>Eleven har viden om socialisering samt forskellige ungdomskulturer og sociale grupper</t>
  </si>
  <si>
    <t>Eleven kan redegøre for forhold i forbindelse med migration samt integration af indvandrere og flygtninge</t>
  </si>
  <si>
    <t>Eleven har viden om migrationer, samt forhold i forbindelse med integration af indvandrere og flygtninge</t>
  </si>
  <si>
    <t>Eleven har viden om samfundets udvikling i forbindelse med forandringer i alders- og befolknings-strukturen i det danske og det tyske samfund</t>
  </si>
  <si>
    <t>Eleven kan redegøre for social ulighed og ligeberettigelse mellem kønnene i Danmark og Tyskland</t>
  </si>
  <si>
    <t>Eleven har viden om social ulighed og ligeberettigelse mellem kønnene i Danmark og Tyskland</t>
  </si>
  <si>
    <t>Eleven kan analysere og diskutere forskellige familieformers rolle i samfundet</t>
  </si>
  <si>
    <t>Eleven har viden om forskellige opfattelser af familieformer i samfundet</t>
  </si>
  <si>
    <t>Eleven kan analysere og diskutere ungdomskulturers samt sociale gruppers betydning for socialisering og identitetsdannelse</t>
  </si>
  <si>
    <t>Eleven har viden om socialisering samt ungdomskulturer og sociale gruppers normer og værdier og deres betydning for socialiseringen</t>
  </si>
  <si>
    <t>Eleven kan analysere og diskutere forhold i forbindelse med migration samt integration af indvandrere og flygtninge</t>
  </si>
  <si>
    <t>Eleven kan analysere og diskutere forhold i forbindelse med social ulighed og ligeberettigelse mellem kønnene i Danmark og Tyskland</t>
  </si>
  <si>
    <t>Efter 9. og 10. klassetrin</t>
  </si>
  <si>
    <t>Eleven kan analysere og diskutere demokrati</t>
  </si>
  <si>
    <t>Eleven har viden om demokrati</t>
  </si>
  <si>
    <t>Eleven kan redegøre for politiske beslutningsprocesser på de forskellige forvaltningsniveauer i Danmark og Tyskland</t>
  </si>
  <si>
    <t>Afslutningsniveau I</t>
  </si>
  <si>
    <t xml:space="preserve"> (efter 9. kl./ESA)</t>
  </si>
  <si>
    <t xml:space="preserve">Afslutningsniveau II </t>
  </si>
  <si>
    <t>(efter 10. kl./MSA)</t>
  </si>
  <si>
    <t>Afslutningsniveau III</t>
  </si>
  <si>
    <t xml:space="preserve"> (fortsætter i gymnasiet)</t>
  </si>
  <si>
    <t>Taksonomisk niveau I</t>
  </si>
  <si>
    <t>med hjælp</t>
  </si>
  <si>
    <t>overvejende selvstændigt</t>
  </si>
  <si>
    <t>selvstændigt</t>
  </si>
  <si>
    <t>grundlæggende indhold</t>
  </si>
  <si>
    <t>væsentligt indhold</t>
  </si>
  <si>
    <t>omfattende indhold</t>
  </si>
  <si>
    <t>forståeligt</t>
  </si>
  <si>
    <t>Taksonomisk niveau II</t>
  </si>
  <si>
    <t>grundlæggende sammenhænge</t>
  </si>
  <si>
    <t>struktureret</t>
  </si>
  <si>
    <t>grundlæggende spørgsmål</t>
  </si>
  <si>
    <t>målrettede spørgsmål</t>
  </si>
  <si>
    <t>videregående spørgsmål</t>
  </si>
  <si>
    <t>Taksonomisk niveau III</t>
  </si>
  <si>
    <t>ud fra givne kategorier</t>
  </si>
  <si>
    <t>ud fra givne standpunkter</t>
  </si>
  <si>
    <t>ud fra eget standpunkt</t>
  </si>
  <si>
    <t>ud fra forskellige standpunkter</t>
  </si>
  <si>
    <t>grundlæggende brug af metoder</t>
  </si>
  <si>
    <t>målrettet brug af metoder</t>
  </si>
  <si>
    <t>entydigt/sikkert/begrundet</t>
  </si>
  <si>
    <r>
      <t>begr</t>
    </r>
    <r>
      <rPr>
        <b/>
        <sz val="8"/>
        <rFont val="Calibri"/>
        <family val="2"/>
      </rPr>
      <t>undet/ud fra egne kategorier</t>
    </r>
  </si>
  <si>
    <t>differentieret/nuanceret/reflekteret</t>
  </si>
  <si>
    <r>
      <t>n</t>
    </r>
    <r>
      <rPr>
        <b/>
        <sz val="8"/>
        <rFont val="Calibri"/>
        <family val="2"/>
      </rPr>
      <t>uanceret/begrundet/reflekteret</t>
    </r>
  </si>
  <si>
    <r>
      <t>diffe</t>
    </r>
    <r>
      <rPr>
        <b/>
        <sz val="8"/>
        <rFont val="Calibri"/>
        <family val="2"/>
      </rPr>
      <t>rentieret/nuanceret/reflekteret/ud fra egne kategorier</t>
    </r>
  </si>
  <si>
    <r>
      <rPr>
        <b/>
        <sz val="8"/>
        <rFont val="Calibri"/>
        <family val="2"/>
      </rPr>
      <t>eget udva</t>
    </r>
    <r>
      <rPr>
        <b/>
        <sz val="8"/>
        <color theme="1"/>
        <rFont val="Calibri"/>
        <family val="2"/>
      </rPr>
      <t>lg og kombination af metoder</t>
    </r>
  </si>
  <si>
    <t>Socialisering</t>
  </si>
  <si>
    <t>Eleven kan redegøre for samspil mellem beslutningsprocesser i EU og i Danmark og Tyskland</t>
  </si>
  <si>
    <t>Eleven kan redegøre for forhold i forbindelse med forandringer i alders- og befolkningsstrukturen i det danske og det tyske samfund</t>
  </si>
  <si>
    <t>Eleven kan analysere og diskutere forhold i forbindelse med forandringer i alders- og befolkningsstrukturen i det danske og det tyske samfund</t>
  </si>
  <si>
    <t>Eleven kan redegøre for forhold i forbindelse med sociale netværk og sikkerhed i forbindelse med personlige data</t>
  </si>
  <si>
    <t>Eleven kan analysere og diskutere forhold i forbindelse med sociale netværk og sikkerhed i forbindelse med personlige data</t>
  </si>
  <si>
    <t>Eleven har viden om sociale netværk og sikkerhed i forbindelse med personlige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</si>
</sst>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  <font>
      <sz val="18"/>
      <color theme="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</font>
    <font>
      <sz val="12"/>
      <name val="Calibri"/>
      <family val="2"/>
    </font>
    <font>
      <b/>
      <sz val="22"/>
      <color theme="1"/>
      <name val="Calibri"/>
      <family val="2"/>
    </font>
    <font>
      <sz val="20"/>
      <color theme="1"/>
      <name val="Calibri"/>
      <family val="2"/>
    </font>
    <font>
      <b/>
      <sz val="12"/>
      <color theme="1"/>
      <name val="Calibri"/>
      <family val="2"/>
    </font>
    <font>
      <b/>
      <sz val="8"/>
      <color theme="1"/>
      <name val="Calibri"/>
      <family val="2"/>
    </font>
    <font>
      <b/>
      <sz val="8"/>
      <color theme="0"/>
      <name val="Calibri"/>
      <family val="2"/>
    </font>
    <font>
      <sz val="8"/>
      <name val="Calibri"/>
      <family val="2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rgb="FFC00000"/>
      </left>
      <right style="hair">
        <color rgb="FFC00000"/>
      </right>
      <top style="thin">
        <color auto="1"/>
      </top>
      <bottom style="hair">
        <color rgb="FFC00000"/>
      </bottom>
      <diagonal/>
    </border>
    <border>
      <left style="hair">
        <color rgb="FFC00000"/>
      </left>
      <right style="thin">
        <color auto="1"/>
      </right>
      <top style="thin">
        <color auto="1"/>
      </top>
      <bottom style="hair">
        <color rgb="FFC0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thin">
        <color auto="1"/>
      </bottom>
      <diagonal/>
    </border>
    <border>
      <left style="hair">
        <color rgb="FFC00000"/>
      </left>
      <right style="thin">
        <color auto="1"/>
      </right>
      <top style="hair">
        <color rgb="FFC00000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rgb="FFC00000"/>
      </bottom>
      <diagonal/>
    </border>
    <border>
      <left style="hair">
        <color rgb="FFC00000"/>
      </left>
      <right/>
      <top style="thin">
        <color auto="1"/>
      </top>
      <bottom style="hair">
        <color rgb="FFC00000"/>
      </bottom>
      <diagonal/>
    </border>
    <border>
      <left style="hair">
        <color rgb="FFC00000"/>
      </left>
      <right/>
      <top style="hair">
        <color rgb="FFC00000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rgb="FFC00000"/>
      </right>
      <top style="thin">
        <color auto="1"/>
      </top>
      <bottom style="hair">
        <color rgb="FFC00000"/>
      </bottom>
      <diagonal/>
    </border>
    <border>
      <left style="thin">
        <color auto="1"/>
      </left>
      <right style="hair">
        <color rgb="FFC00000"/>
      </right>
      <top style="hair">
        <color rgb="FFC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rgb="FFC00000"/>
      </left>
      <right/>
      <top style="thin">
        <color auto="1"/>
      </top>
      <bottom/>
      <diagonal/>
    </border>
    <border>
      <left style="hair">
        <color rgb="FFC00000"/>
      </left>
      <right/>
      <top/>
      <bottom/>
      <diagonal/>
    </border>
    <border>
      <left style="hair">
        <color rgb="FFC00000"/>
      </left>
      <right/>
      <top/>
      <bottom style="thin">
        <color auto="1"/>
      </bottom>
      <diagonal/>
    </border>
    <border>
      <left style="hair">
        <color rgb="FFC00000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rgb="FFC00000"/>
      </bottom>
      <diagonal/>
    </border>
    <border>
      <left style="thin">
        <color auto="1"/>
      </left>
      <right style="thin">
        <color auto="1"/>
      </right>
      <top style="hair">
        <color rgb="FFC00000"/>
      </top>
      <bottom style="hair">
        <color rgb="FFC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rgb="FFC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rgb="FFC00000"/>
      </top>
      <bottom style="thin">
        <color auto="1"/>
      </bottom>
      <diagonal/>
    </border>
    <border>
      <left style="thin">
        <color auto="1"/>
      </left>
      <right style="hair">
        <color rgb="FFC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rgb="FFC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rgb="FFC00000"/>
      </bottom>
      <diagonal/>
    </border>
    <border>
      <left style="thin">
        <color auto="1"/>
      </left>
      <right style="thin">
        <color auto="1"/>
      </right>
      <top style="hair">
        <color rgb="FFC00000"/>
      </top>
      <bottom style="medium">
        <color auto="1"/>
      </bottom>
      <diagonal/>
    </border>
    <border>
      <left style="thin">
        <color auto="1"/>
      </left>
      <right style="hair">
        <color rgb="FFC00000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rgb="FFC00000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hair">
        <color rgb="FFC00000"/>
      </right>
      <top style="thin">
        <color auto="1"/>
      </top>
      <bottom style="hair">
        <color rgb="FFC00000"/>
      </bottom>
      <diagonal/>
    </border>
    <border>
      <left/>
      <right/>
      <top style="hair">
        <color rgb="FFC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rgb="FFC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rgb="FFC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rgb="FFC00000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4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3" fillId="0" borderId="0" xfId="0" applyFont="1" applyBorder="1"/>
    <xf numFmtId="0" fontId="2" fillId="0" borderId="1" xfId="0" applyFont="1" applyBorder="1"/>
    <xf numFmtId="0" fontId="7" fillId="0" borderId="0" xfId="0" applyFont="1" applyBorder="1"/>
    <xf numFmtId="0" fontId="7" fillId="0" borderId="0" xfId="0" applyFont="1" applyFill="1" applyBorder="1"/>
    <xf numFmtId="0" fontId="8" fillId="0" borderId="12" xfId="0" applyFont="1" applyBorder="1"/>
    <xf numFmtId="0" fontId="11" fillId="2" borderId="18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0" borderId="0" xfId="0" applyFont="1" applyBorder="1"/>
    <xf numFmtId="0" fontId="15" fillId="0" borderId="0" xfId="0" applyFont="1" applyFill="1" applyBorder="1"/>
    <xf numFmtId="0" fontId="16" fillId="0" borderId="0" xfId="0" applyFont="1" applyFill="1" applyBorder="1"/>
    <xf numFmtId="0" fontId="0" fillId="0" borderId="16" xfId="0" applyFont="1" applyBorder="1" applyAlignment="1">
      <alignment vertical="top" wrapText="1"/>
    </xf>
    <xf numFmtId="0" fontId="0" fillId="0" borderId="10" xfId="0" applyBorder="1"/>
    <xf numFmtId="0" fontId="10" fillId="0" borderId="2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top" wrapText="1"/>
    </xf>
    <xf numFmtId="0" fontId="10" fillId="0" borderId="35" xfId="0" applyFont="1" applyBorder="1" applyAlignment="1">
      <alignment horizontal="center" vertical="center"/>
    </xf>
    <xf numFmtId="0" fontId="10" fillId="0" borderId="37" xfId="0" applyFont="1" applyBorder="1" applyAlignment="1">
      <alignment horizontal="left" vertical="top" wrapText="1"/>
    </xf>
    <xf numFmtId="0" fontId="10" fillId="0" borderId="35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10" fillId="0" borderId="38" xfId="0" applyFont="1" applyBorder="1" applyAlignment="1">
      <alignment horizontal="left" vertical="top" wrapText="1"/>
    </xf>
    <xf numFmtId="0" fontId="10" fillId="0" borderId="39" xfId="0" applyFont="1" applyBorder="1" applyAlignment="1">
      <alignment horizontal="left" vertical="top" wrapText="1"/>
    </xf>
    <xf numFmtId="0" fontId="10" fillId="0" borderId="41" xfId="0" applyFont="1" applyBorder="1" applyAlignment="1">
      <alignment horizontal="left" vertical="top" wrapText="1"/>
    </xf>
    <xf numFmtId="0" fontId="10" fillId="0" borderId="42" xfId="0" applyFont="1" applyBorder="1" applyAlignment="1">
      <alignment horizontal="left" vertical="top" wrapText="1"/>
    </xf>
    <xf numFmtId="0" fontId="10" fillId="0" borderId="4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center" vertical="center"/>
    </xf>
    <xf numFmtId="0" fontId="1" fillId="2" borderId="30" xfId="0" applyFont="1" applyFill="1" applyBorder="1" applyAlignment="1">
      <alignment vertical="center" wrapText="1"/>
    </xf>
    <xf numFmtId="0" fontId="10" fillId="0" borderId="46" xfId="0" applyFont="1" applyBorder="1" applyAlignment="1">
      <alignment horizontal="left" vertical="top" wrapText="1"/>
    </xf>
    <xf numFmtId="0" fontId="14" fillId="0" borderId="44" xfId="0" applyFont="1" applyBorder="1" applyAlignment="1">
      <alignment horizontal="left" vertical="top" wrapText="1"/>
    </xf>
    <xf numFmtId="0" fontId="14" fillId="0" borderId="38" xfId="0" applyFont="1" applyBorder="1" applyAlignment="1">
      <alignment horizontal="left" vertical="top" wrapText="1"/>
    </xf>
    <xf numFmtId="0" fontId="10" fillId="0" borderId="45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49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center"/>
    </xf>
    <xf numFmtId="0" fontId="10" fillId="0" borderId="50" xfId="0" applyFont="1" applyBorder="1" applyAlignment="1">
      <alignment horizontal="left" vertical="top" wrapText="1"/>
    </xf>
    <xf numFmtId="0" fontId="10" fillId="0" borderId="47" xfId="0" applyFont="1" applyBorder="1" applyAlignment="1">
      <alignment horizontal="left" vertical="top" wrapText="1"/>
    </xf>
    <xf numFmtId="0" fontId="10" fillId="0" borderId="51" xfId="0" applyFont="1" applyBorder="1" applyAlignment="1">
      <alignment horizontal="left" vertical="top" wrapText="1"/>
    </xf>
    <xf numFmtId="0" fontId="0" fillId="0" borderId="42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/>
    </xf>
    <xf numFmtId="0" fontId="10" fillId="0" borderId="53" xfId="0" applyFont="1" applyBorder="1" applyAlignment="1">
      <alignment horizontal="left" vertical="top" wrapText="1"/>
    </xf>
    <xf numFmtId="0" fontId="0" fillId="0" borderId="55" xfId="0" applyBorder="1"/>
    <xf numFmtId="0" fontId="10" fillId="0" borderId="10" xfId="0" applyFont="1" applyBorder="1" applyAlignment="1">
      <alignment horizontal="left" vertical="top" wrapText="1"/>
    </xf>
    <xf numFmtId="0" fontId="0" fillId="0" borderId="1" xfId="0" applyBorder="1"/>
    <xf numFmtId="0" fontId="0" fillId="0" borderId="58" xfId="0" applyFont="1" applyBorder="1" applyAlignment="1">
      <alignment horizontal="left" vertical="center" wrapText="1"/>
    </xf>
    <xf numFmtId="0" fontId="0" fillId="0" borderId="59" xfId="0" applyBorder="1"/>
    <xf numFmtId="0" fontId="12" fillId="0" borderId="6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0" fillId="0" borderId="65" xfId="0" applyFont="1" applyBorder="1" applyAlignment="1">
      <alignment horizontal="left" vertical="top" wrapText="1"/>
    </xf>
    <xf numFmtId="0" fontId="10" fillId="0" borderId="68" xfId="0" applyFont="1" applyBorder="1" applyAlignment="1">
      <alignment horizontal="left" vertical="top" wrapText="1"/>
    </xf>
    <xf numFmtId="0" fontId="10" fillId="0" borderId="72" xfId="0" applyFont="1" applyBorder="1" applyAlignment="1">
      <alignment horizontal="left" vertical="top" wrapText="1"/>
    </xf>
    <xf numFmtId="0" fontId="0" fillId="0" borderId="52" xfId="0" applyFont="1" applyBorder="1" applyAlignment="1">
      <alignment horizontal="center" vertical="center"/>
    </xf>
    <xf numFmtId="0" fontId="10" fillId="0" borderId="75" xfId="0" applyFont="1" applyBorder="1" applyAlignment="1">
      <alignment horizontal="left" vertical="top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top" wrapText="1"/>
    </xf>
    <xf numFmtId="0" fontId="10" fillId="0" borderId="76" xfId="0" applyFont="1" applyBorder="1" applyAlignment="1">
      <alignment horizontal="left" vertical="top" wrapText="1"/>
    </xf>
    <xf numFmtId="0" fontId="6" fillId="2" borderId="25" xfId="0" applyFont="1" applyFill="1" applyBorder="1" applyAlignment="1">
      <alignment horizontal="left" vertical="center" wrapText="1"/>
    </xf>
    <xf numFmtId="0" fontId="10" fillId="0" borderId="38" xfId="0" applyFont="1" applyBorder="1" applyAlignment="1">
      <alignment vertical="top" wrapText="1"/>
    </xf>
    <xf numFmtId="0" fontId="10" fillId="0" borderId="44" xfId="0" applyFont="1" applyBorder="1" applyAlignment="1">
      <alignment vertical="top" wrapText="1"/>
    </xf>
    <xf numFmtId="0" fontId="6" fillId="2" borderId="77" xfId="0" applyFont="1" applyFill="1" applyBorder="1" applyAlignment="1">
      <alignment horizontal="left" vertical="center" wrapText="1"/>
    </xf>
    <xf numFmtId="0" fontId="18" fillId="0" borderId="35" xfId="0" applyFont="1" applyBorder="1" applyAlignment="1">
      <alignment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vertical="center" wrapText="1"/>
    </xf>
    <xf numFmtId="0" fontId="5" fillId="4" borderId="4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1" fillId="0" borderId="35" xfId="0" applyFont="1" applyBorder="1" applyAlignment="1">
      <alignment vertical="center" wrapText="1"/>
    </xf>
    <xf numFmtId="0" fontId="9" fillId="4" borderId="35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19" fillId="2" borderId="30" xfId="0" applyFont="1" applyFill="1" applyBorder="1" applyAlignment="1">
      <alignment horizontal="left" vertical="center" wrapText="1"/>
    </xf>
    <xf numFmtId="0" fontId="19" fillId="2" borderId="35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35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3" fillId="2" borderId="48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49" xfId="0" applyFont="1" applyFill="1" applyBorder="1" applyAlignment="1">
      <alignment horizontal="center" vertical="top" wrapText="1"/>
    </xf>
    <xf numFmtId="0" fontId="10" fillId="3" borderId="74" xfId="0" applyFont="1" applyFill="1" applyBorder="1" applyAlignment="1">
      <alignment horizontal="center" vertical="top" wrapText="1"/>
    </xf>
    <xf numFmtId="0" fontId="10" fillId="3" borderId="41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/>
    </xf>
    <xf numFmtId="0" fontId="13" fillId="2" borderId="54" xfId="0" applyFont="1" applyFill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10" fillId="0" borderId="62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66" xfId="0" applyFont="1" applyBorder="1" applyAlignment="1">
      <alignment horizontal="left" vertical="center"/>
    </xf>
    <xf numFmtId="0" fontId="13" fillId="2" borderId="63" xfId="0" applyFont="1" applyFill="1" applyBorder="1" applyAlignment="1">
      <alignment horizontal="center" vertical="center" wrapText="1"/>
    </xf>
    <xf numFmtId="0" fontId="10" fillId="0" borderId="67" xfId="0" applyFont="1" applyBorder="1" applyAlignment="1">
      <alignment horizontal="left" vertical="center"/>
    </xf>
    <xf numFmtId="0" fontId="0" fillId="0" borderId="69" xfId="0" applyFont="1" applyBorder="1" applyAlignment="1">
      <alignment horizontal="left" vertical="center"/>
    </xf>
    <xf numFmtId="0" fontId="0" fillId="0" borderId="70" xfId="0" applyFont="1" applyBorder="1" applyAlignment="1">
      <alignment horizontal="left" vertical="center"/>
    </xf>
    <xf numFmtId="0" fontId="0" fillId="0" borderId="73" xfId="0" applyFont="1" applyBorder="1" applyAlignment="1">
      <alignment horizontal="left" vertical="center"/>
    </xf>
    <xf numFmtId="0" fontId="0" fillId="0" borderId="74" xfId="0" applyFont="1" applyBorder="1" applyAlignment="1">
      <alignment horizontal="left" vertical="center" wrapText="1"/>
    </xf>
    <xf numFmtId="0" fontId="0" fillId="0" borderId="71" xfId="0" applyFont="1" applyBorder="1" applyAlignment="1">
      <alignment horizontal="left" vertical="center"/>
    </xf>
    <xf numFmtId="0" fontId="0" fillId="0" borderId="42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7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11268075</xdr:colOff>
      <xdr:row>1</xdr:row>
      <xdr:rowOff>85724</xdr:rowOff>
    </xdr:from>
    <xdr:to>
      <xdr:col>3</xdr:col>
      <xdr:colOff>1762125</xdr:colOff>
      <xdr:row>3</xdr:row>
      <xdr:rowOff>85724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8400" y="209549"/>
          <a:ext cx="1762125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231322</xdr:colOff>
      <xdr:row>14</xdr:row>
      <xdr:rowOff>231322</xdr:rowOff>
    </xdr:from>
    <xdr:ext cx="9851571" cy="353786"/>
    <xdr:sp macro="" textlink="">
      <xdr:nvSpPr>
        <xdr:cNvPr id="2" name="Tekstboks 1"/>
        <xdr:cNvSpPr txBox="1"/>
      </xdr:nvSpPr>
      <xdr:spPr>
        <a:xfrm>
          <a:off x="6408965" y="9851572"/>
          <a:ext cx="9851571" cy="353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Aft>
              <a:spcPts val="0"/>
            </a:spcAft>
          </a:pPr>
          <a:endParaRPr lang="da-DK" sz="1400">
            <a:effectLst/>
            <a:latin typeface="+mn-lt"/>
            <a:ea typeface="Calibri"/>
            <a:cs typeface="Times New Roman"/>
          </a:endParaRPr>
        </a:p>
        <a:p>
          <a:endParaRPr lang="da-DK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14</xdr:col>
      <xdr:colOff>269875</xdr:colOff>
      <xdr:row>1</xdr:row>
      <xdr:rowOff>222250</xdr:rowOff>
    </xdr:from>
    <xdr:to>
      <xdr:col>15</xdr:col>
      <xdr:colOff>789215</xdr:colOff>
      <xdr:row>3</xdr:row>
      <xdr:rowOff>247650</xdr:rowOff>
    </xdr:to>
    <xdr:pic>
      <xdr:nvPicPr>
        <xdr:cNvPr id="4" name="Billede 3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6750" y="317500"/>
          <a:ext cx="2349500" cy="469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340195</xdr:colOff>
      <xdr:row>1</xdr:row>
      <xdr:rowOff>136074</xdr:rowOff>
    </xdr:from>
    <xdr:to>
      <xdr:col>15</xdr:col>
      <xdr:colOff>1265467</xdr:colOff>
      <xdr:row>3</xdr:row>
      <xdr:rowOff>149678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23445" y="231324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312969</xdr:colOff>
      <xdr:row>1</xdr:row>
      <xdr:rowOff>285751</xdr:rowOff>
    </xdr:from>
    <xdr:to>
      <xdr:col>15</xdr:col>
      <xdr:colOff>1238250</xdr:colOff>
      <xdr:row>4</xdr:row>
      <xdr:rowOff>27214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9326" y="381001"/>
          <a:ext cx="2313210" cy="462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96705</xdr:colOff>
      <xdr:row>1</xdr:row>
      <xdr:rowOff>174625</xdr:rowOff>
    </xdr:from>
    <xdr:to>
      <xdr:col>15</xdr:col>
      <xdr:colOff>1263198</xdr:colOff>
      <xdr:row>3</xdr:row>
      <xdr:rowOff>238125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73580" y="269875"/>
          <a:ext cx="2547618" cy="50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96705</xdr:colOff>
      <xdr:row>1</xdr:row>
      <xdr:rowOff>174625</xdr:rowOff>
    </xdr:from>
    <xdr:to>
      <xdr:col>15</xdr:col>
      <xdr:colOff>1263198</xdr:colOff>
      <xdr:row>3</xdr:row>
      <xdr:rowOff>238125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5655" y="269875"/>
          <a:ext cx="2547618" cy="50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H34"/>
  <sheetViews>
    <sheetView showGridLines="0" topLeftCell="A1048576" workbookViewId="0">
      <selection activeCell="B31" sqref="B31"/>
    </sheetView>
  </sheetViews>
  <sheetFormatPr defaultColWidth="0" defaultRowHeight="14.5" zeroHeight="1" x14ac:dyDescent="0.35"/>
  <cols>
    <col min="1" max="1" width="3.453125" customWidth="1"/>
    <col min="2" max="2" width="35.453125" customWidth="1"/>
    <col min="3" max="5" width="67.7265625" customWidth="1"/>
    <col min="6" max="6" width="40.7265625" customWidth="1"/>
    <col min="7" max="7" width="36.453125" customWidth="1"/>
    <col min="8" max="8" width="9.1796875" customWidth="1"/>
    <col min="9" max="16384" width="9.1796875" hidden="1"/>
  </cols>
  <sheetData>
    <row r="1" spans="2:5" ht="9.75" customHeight="1" x14ac:dyDescent="0.35"/>
    <row r="2" spans="2:5" ht="18" customHeight="1" x14ac:dyDescent="0.55000000000000004">
      <c r="B2" s="11" t="s">
        <v>6</v>
      </c>
      <c r="C2" s="12" t="s">
        <v>27</v>
      </c>
    </row>
    <row r="3" spans="2:5" ht="9.75" customHeight="1" x14ac:dyDescent="0.35"/>
    <row r="4" spans="2:5" ht="21.5" thickBot="1" x14ac:dyDescent="0.55000000000000004">
      <c r="B4" s="13" t="s">
        <v>1</v>
      </c>
      <c r="C4" s="13"/>
    </row>
    <row r="5" spans="2:5" x14ac:dyDescent="0.35"/>
    <row r="6" spans="2:5" ht="15" thickBot="1" x14ac:dyDescent="0.4">
      <c r="B6" s="7" t="s">
        <v>0</v>
      </c>
      <c r="C6" s="102" t="s">
        <v>124</v>
      </c>
      <c r="D6" s="102"/>
      <c r="E6" s="102"/>
    </row>
    <row r="7" spans="2:5" ht="60" customHeight="1" x14ac:dyDescent="0.35">
      <c r="B7" s="88" t="s">
        <v>47</v>
      </c>
      <c r="C7" s="103" t="s">
        <v>50</v>
      </c>
      <c r="D7" s="103"/>
      <c r="E7" s="103"/>
    </row>
    <row r="8" spans="2:5" ht="60" customHeight="1" x14ac:dyDescent="0.35">
      <c r="B8" s="85" t="s">
        <v>48</v>
      </c>
      <c r="C8" s="104" t="s">
        <v>51</v>
      </c>
      <c r="D8" s="104"/>
      <c r="E8" s="104"/>
    </row>
    <row r="9" spans="2:5" ht="60" customHeight="1" x14ac:dyDescent="0.35">
      <c r="B9" s="85" t="s">
        <v>49</v>
      </c>
      <c r="C9" s="104" t="s">
        <v>52</v>
      </c>
      <c r="D9" s="104"/>
      <c r="E9" s="104"/>
    </row>
    <row r="10" spans="2:5" ht="56.25" customHeight="1" x14ac:dyDescent="0.35"/>
    <row r="11" spans="2:5" ht="37.5" customHeight="1" x14ac:dyDescent="0.35"/>
    <row r="12" spans="2:5" x14ac:dyDescent="0.35"/>
    <row r="13" spans="2:5" x14ac:dyDescent="0.35">
      <c r="B13" s="97"/>
      <c r="C13" s="90" t="s">
        <v>128</v>
      </c>
      <c r="D13" s="90" t="s">
        <v>130</v>
      </c>
      <c r="E13" s="90" t="s">
        <v>132</v>
      </c>
    </row>
    <row r="14" spans="2:5" ht="15" thickBot="1" x14ac:dyDescent="0.4">
      <c r="B14" s="98"/>
      <c r="C14" s="92" t="s">
        <v>129</v>
      </c>
      <c r="D14" s="92" t="s">
        <v>131</v>
      </c>
      <c r="E14" s="92" t="s">
        <v>133</v>
      </c>
    </row>
    <row r="15" spans="2:5" x14ac:dyDescent="0.35">
      <c r="B15" s="99" t="s">
        <v>134</v>
      </c>
      <c r="C15" s="91" t="s">
        <v>135</v>
      </c>
      <c r="D15" s="91" t="s">
        <v>136</v>
      </c>
      <c r="E15" s="91" t="s">
        <v>137</v>
      </c>
    </row>
    <row r="16" spans="2:5" x14ac:dyDescent="0.35">
      <c r="B16" s="100"/>
      <c r="C16" s="89" t="s">
        <v>138</v>
      </c>
      <c r="D16" s="89" t="s">
        <v>139</v>
      </c>
      <c r="E16" s="89" t="s">
        <v>140</v>
      </c>
    </row>
    <row r="17" spans="2:5" ht="18.75" customHeight="1" x14ac:dyDescent="0.35">
      <c r="B17" s="100"/>
      <c r="C17" s="89" t="s">
        <v>141</v>
      </c>
      <c r="D17" s="96" t="s">
        <v>155</v>
      </c>
      <c r="E17" s="96" t="s">
        <v>157</v>
      </c>
    </row>
    <row r="18" spans="2:5" ht="18.75" customHeight="1" x14ac:dyDescent="0.35">
      <c r="B18" s="100" t="s">
        <v>142</v>
      </c>
      <c r="C18" s="89" t="s">
        <v>135</v>
      </c>
      <c r="D18" s="89" t="s">
        <v>136</v>
      </c>
      <c r="E18" s="89" t="s">
        <v>137</v>
      </c>
    </row>
    <row r="19" spans="2:5" ht="18.75" customHeight="1" x14ac:dyDescent="0.35">
      <c r="B19" s="100"/>
      <c r="C19" s="89" t="s">
        <v>143</v>
      </c>
      <c r="D19" s="89" t="s">
        <v>144</v>
      </c>
      <c r="E19" s="89" t="s">
        <v>158</v>
      </c>
    </row>
    <row r="20" spans="2:5" ht="18.75" customHeight="1" x14ac:dyDescent="0.35">
      <c r="B20" s="100"/>
      <c r="C20" s="89" t="s">
        <v>145</v>
      </c>
      <c r="D20" s="89" t="s">
        <v>146</v>
      </c>
      <c r="E20" s="89" t="s">
        <v>147</v>
      </c>
    </row>
    <row r="21" spans="2:5" ht="18.75" customHeight="1" x14ac:dyDescent="0.35">
      <c r="B21" s="100" t="s">
        <v>148</v>
      </c>
      <c r="C21" s="89" t="s">
        <v>149</v>
      </c>
      <c r="D21" s="89" t="s">
        <v>156</v>
      </c>
      <c r="E21" s="89" t="s">
        <v>159</v>
      </c>
    </row>
    <row r="22" spans="2:5" ht="18.75" customHeight="1" x14ac:dyDescent="0.35">
      <c r="B22" s="100"/>
      <c r="C22" s="89" t="s">
        <v>150</v>
      </c>
      <c r="D22" s="89" t="s">
        <v>151</v>
      </c>
      <c r="E22" s="89" t="s">
        <v>152</v>
      </c>
    </row>
    <row r="23" spans="2:5" ht="18.75" customHeight="1" thickBot="1" x14ac:dyDescent="0.4">
      <c r="B23" s="101"/>
      <c r="C23" s="93" t="s">
        <v>153</v>
      </c>
      <c r="D23" s="93" t="s">
        <v>154</v>
      </c>
      <c r="E23" s="93" t="s">
        <v>160</v>
      </c>
    </row>
    <row r="24" spans="2:5" ht="18.75" customHeight="1" x14ac:dyDescent="0.35"/>
    <row r="25" spans="2:5" ht="18.75" customHeight="1" x14ac:dyDescent="0.35">
      <c r="B25" s="95"/>
    </row>
    <row r="26" spans="2:5" x14ac:dyDescent="0.35">
      <c r="B26" s="94"/>
    </row>
    <row r="27" spans="2:5" x14ac:dyDescent="0.35">
      <c r="B27" s="94"/>
    </row>
    <row r="28" spans="2:5" x14ac:dyDescent="0.35"/>
    <row r="29" spans="2:5" x14ac:dyDescent="0.35">
      <c r="B29" s="95"/>
    </row>
    <row r="30" spans="2:5" x14ac:dyDescent="0.35">
      <c r="B30" s="94"/>
    </row>
    <row r="31" spans="2:5" x14ac:dyDescent="0.35">
      <c r="B31" s="94"/>
    </row>
    <row r="32" spans="2:5" x14ac:dyDescent="0.35"/>
    <row r="33" x14ac:dyDescent="0.35"/>
    <row r="34" x14ac:dyDescent="0.35"/>
  </sheetData>
  <mergeCells count="8">
    <mergeCell ref="B13:B14"/>
    <mergeCell ref="B15:B17"/>
    <mergeCell ref="B18:B20"/>
    <mergeCell ref="B21:B23"/>
    <mergeCell ref="C6:E6"/>
    <mergeCell ref="C7:E7"/>
    <mergeCell ref="C8:E8"/>
    <mergeCell ref="C9:E9"/>
  </mergeCells>
  <pageMargins left="0.7" right="0.7" top="0.75" bottom="0.75" header="0.3" footer="0.3"/>
  <pageSetup paperSize="8" scale="7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D18"/>
  <sheetViews>
    <sheetView workbookViewId="0">
      <selection activeCell="C14" sqref="C14"/>
    </sheetView>
  </sheetViews>
  <sheetFormatPr defaultColWidth="9.1796875" defaultRowHeight="14.5" x14ac:dyDescent="0.35"/>
  <cols>
    <col min="1" max="1" width="17.7265625" bestFit="1" customWidth="1"/>
    <col min="3" max="3" width="20.81640625" bestFit="1" customWidth="1"/>
    <col min="4" max="4" width="40" bestFit="1" customWidth="1"/>
  </cols>
  <sheetData>
    <row r="1" spans="1:4" x14ac:dyDescent="0.35">
      <c r="A1" s="10" t="s">
        <v>8</v>
      </c>
      <c r="C1" s="10" t="s">
        <v>14</v>
      </c>
      <c r="D1" s="10" t="s">
        <v>36</v>
      </c>
    </row>
    <row r="2" spans="1:4" x14ac:dyDescent="0.35">
      <c r="A2" t="s">
        <v>9</v>
      </c>
      <c r="C2" t="s">
        <v>15</v>
      </c>
      <c r="D2" t="s">
        <v>43</v>
      </c>
    </row>
    <row r="3" spans="1:4" x14ac:dyDescent="0.35">
      <c r="A3" t="s">
        <v>10</v>
      </c>
      <c r="C3" t="s">
        <v>16</v>
      </c>
      <c r="D3" t="s">
        <v>40</v>
      </c>
    </row>
    <row r="4" spans="1:4" x14ac:dyDescent="0.35">
      <c r="A4" t="s">
        <v>11</v>
      </c>
      <c r="C4" t="s">
        <v>17</v>
      </c>
      <c r="D4" t="s">
        <v>38</v>
      </c>
    </row>
    <row r="5" spans="1:4" x14ac:dyDescent="0.35">
      <c r="A5" t="s">
        <v>12</v>
      </c>
      <c r="C5" t="s">
        <v>18</v>
      </c>
      <c r="D5" t="s">
        <v>37</v>
      </c>
    </row>
    <row r="6" spans="1:4" x14ac:dyDescent="0.35">
      <c r="A6" t="s">
        <v>13</v>
      </c>
      <c r="C6" t="s">
        <v>44</v>
      </c>
      <c r="D6" t="s">
        <v>40</v>
      </c>
    </row>
    <row r="7" spans="1:4" x14ac:dyDescent="0.35">
      <c r="C7" t="s">
        <v>19</v>
      </c>
      <c r="D7" t="s">
        <v>40</v>
      </c>
    </row>
    <row r="8" spans="1:4" x14ac:dyDescent="0.35">
      <c r="C8" t="s">
        <v>20</v>
      </c>
      <c r="D8" t="s">
        <v>37</v>
      </c>
    </row>
    <row r="9" spans="1:4" x14ac:dyDescent="0.35">
      <c r="C9" t="s">
        <v>21</v>
      </c>
      <c r="D9" t="s">
        <v>41</v>
      </c>
    </row>
    <row r="10" spans="1:4" x14ac:dyDescent="0.35">
      <c r="C10" t="s">
        <v>22</v>
      </c>
      <c r="D10" t="s">
        <v>43</v>
      </c>
    </row>
    <row r="11" spans="1:4" x14ac:dyDescent="0.35">
      <c r="C11" t="s">
        <v>23</v>
      </c>
      <c r="D11" t="s">
        <v>38</v>
      </c>
    </row>
    <row r="12" spans="1:4" x14ac:dyDescent="0.35">
      <c r="C12" t="s">
        <v>24</v>
      </c>
      <c r="D12" t="s">
        <v>38</v>
      </c>
    </row>
    <row r="13" spans="1:4" x14ac:dyDescent="0.35">
      <c r="C13" t="s">
        <v>45</v>
      </c>
      <c r="D13" t="s">
        <v>38</v>
      </c>
    </row>
    <row r="14" spans="1:4" x14ac:dyDescent="0.35">
      <c r="C14" t="s">
        <v>25</v>
      </c>
      <c r="D14" t="s">
        <v>38</v>
      </c>
    </row>
    <row r="15" spans="1:4" x14ac:dyDescent="0.35">
      <c r="C15" t="s">
        <v>26</v>
      </c>
      <c r="D15" t="s">
        <v>39</v>
      </c>
    </row>
    <row r="16" spans="1:4" x14ac:dyDescent="0.35">
      <c r="C16" t="s">
        <v>27</v>
      </c>
      <c r="D16" t="s">
        <v>42</v>
      </c>
    </row>
    <row r="17" spans="3:4" x14ac:dyDescent="0.35">
      <c r="C17" t="s">
        <v>28</v>
      </c>
      <c r="D17" t="s">
        <v>43</v>
      </c>
    </row>
    <row r="18" spans="3:4" x14ac:dyDescent="0.35">
      <c r="C18" t="s">
        <v>29</v>
      </c>
      <c r="D18" t="s">
        <v>38</v>
      </c>
    </row>
  </sheetData>
  <sortState ref="C2:C18">
    <sortCondition ref="C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"/>
  <sheetViews>
    <sheetView topLeftCell="XFD1" workbookViewId="0">
      <selection sqref="A1:XFD1048576"/>
    </sheetView>
  </sheetViews>
  <sheetFormatPr defaultColWidth="0" defaultRowHeight="14.5" x14ac:dyDescent="0.35"/>
  <cols>
    <col min="1" max="16384" width="9.1796875" hidden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Q29"/>
  <sheetViews>
    <sheetView showGridLines="0" tabSelected="1" zoomScale="70" zoomScaleNormal="70" zoomScaleSheetLayoutView="70" workbookViewId="0">
      <pane xSplit="4" ySplit="8" topLeftCell="E10" activePane="bottomRight" state="frozen"/>
      <selection pane="topRight" activeCell="E1" sqref="E1"/>
      <selection pane="bottomLeft" activeCell="A9" sqref="A9"/>
      <selection pane="bottomRight" activeCell="K17" sqref="K17"/>
    </sheetView>
  </sheetViews>
  <sheetFormatPr defaultColWidth="0" defaultRowHeight="14.5" zeroHeight="1" x14ac:dyDescent="0.35"/>
  <cols>
    <col min="1" max="1" width="1.7265625" customWidth="1"/>
    <col min="2" max="2" width="28.81640625" customWidth="1"/>
    <col min="3" max="3" width="26.1796875" customWidth="1"/>
    <col min="4" max="4" width="8.81640625" customWidth="1"/>
    <col min="5" max="16" width="27.453125" customWidth="1"/>
    <col min="17" max="17" width="9.1796875" customWidth="1"/>
    <col min="18" max="16384" width="9.1796875" hidden="1"/>
  </cols>
  <sheetData>
    <row r="1" spans="2:16" ht="7.5" customHeight="1" x14ac:dyDescent="0.35"/>
    <row r="2" spans="2:16" ht="28.5" x14ac:dyDescent="0.65">
      <c r="B2" s="26" t="s">
        <v>6</v>
      </c>
      <c r="C2" s="27" t="str">
        <f>Kompetencemål!C2</f>
        <v>Samfundsfag</v>
      </c>
    </row>
    <row r="3" spans="2:16" ht="6" customHeight="1" x14ac:dyDescent="0.55000000000000004">
      <c r="B3" s="1"/>
    </row>
    <row r="4" spans="2:16" ht="21.5" thickBot="1" x14ac:dyDescent="0.55000000000000004">
      <c r="B4" s="13" t="s">
        <v>5</v>
      </c>
      <c r="C4" s="3"/>
      <c r="D4" s="3"/>
    </row>
    <row r="5" spans="2:16" ht="9" customHeight="1" x14ac:dyDescent="0.45">
      <c r="B5" s="9"/>
      <c r="C5" s="2"/>
      <c r="D5" s="2"/>
    </row>
    <row r="6" spans="2:16" ht="18" customHeight="1" x14ac:dyDescent="0.45">
      <c r="B6" s="9" t="s">
        <v>124</v>
      </c>
      <c r="C6" s="2"/>
      <c r="D6" s="2"/>
    </row>
    <row r="7" spans="2:16" ht="9" customHeight="1" x14ac:dyDescent="0.45">
      <c r="B7" s="9"/>
      <c r="C7" s="2"/>
      <c r="D7" s="2"/>
    </row>
    <row r="8" spans="2:16" ht="26.25" customHeight="1" thickBot="1" x14ac:dyDescent="0.4">
      <c r="B8" s="23" t="s">
        <v>0</v>
      </c>
      <c r="C8" s="23" t="s">
        <v>1</v>
      </c>
      <c r="D8" s="82" t="s">
        <v>2</v>
      </c>
      <c r="E8" s="105" t="s">
        <v>5</v>
      </c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  <row r="9" spans="2:16" ht="48.75" customHeight="1" x14ac:dyDescent="0.35">
      <c r="B9" s="106" t="s">
        <v>47</v>
      </c>
      <c r="C9" s="108" t="s">
        <v>50</v>
      </c>
      <c r="D9" s="8"/>
      <c r="E9" s="110" t="s">
        <v>53</v>
      </c>
      <c r="F9" s="111"/>
      <c r="G9" s="112" t="s">
        <v>54</v>
      </c>
      <c r="H9" s="113"/>
      <c r="I9" s="112" t="s">
        <v>78</v>
      </c>
      <c r="J9" s="113"/>
      <c r="K9" s="112" t="s">
        <v>75</v>
      </c>
      <c r="L9" s="113"/>
      <c r="M9" s="110" t="s">
        <v>76</v>
      </c>
      <c r="N9" s="111"/>
      <c r="O9" s="110" t="s">
        <v>77</v>
      </c>
      <c r="P9" s="111"/>
    </row>
    <row r="10" spans="2:16" ht="128.25" customHeight="1" x14ac:dyDescent="0.35">
      <c r="B10" s="107"/>
      <c r="C10" s="109"/>
      <c r="D10" s="49" t="s">
        <v>3</v>
      </c>
      <c r="E10" s="83" t="s">
        <v>55</v>
      </c>
      <c r="F10" s="83" t="s">
        <v>56</v>
      </c>
      <c r="G10" s="83" t="s">
        <v>127</v>
      </c>
      <c r="H10" s="83" t="s">
        <v>57</v>
      </c>
      <c r="I10" s="83" t="s">
        <v>58</v>
      </c>
      <c r="J10" s="83" t="s">
        <v>59</v>
      </c>
      <c r="K10" s="83" t="s">
        <v>60</v>
      </c>
      <c r="L10" s="83" t="s">
        <v>61</v>
      </c>
      <c r="M10" s="83" t="s">
        <v>162</v>
      </c>
      <c r="N10" s="83" t="s">
        <v>62</v>
      </c>
      <c r="O10" s="83" t="s">
        <v>63</v>
      </c>
      <c r="P10" s="56" t="s">
        <v>64</v>
      </c>
    </row>
    <row r="11" spans="2:16" ht="142.5" customHeight="1" thickBot="1" x14ac:dyDescent="0.4">
      <c r="B11" s="107"/>
      <c r="C11" s="109"/>
      <c r="D11" s="47" t="s">
        <v>4</v>
      </c>
      <c r="E11" s="36" t="s">
        <v>125</v>
      </c>
      <c r="F11" s="36" t="s">
        <v>126</v>
      </c>
      <c r="G11" s="36" t="s">
        <v>65</v>
      </c>
      <c r="H11" s="36" t="s">
        <v>66</v>
      </c>
      <c r="I11" s="36" t="s">
        <v>67</v>
      </c>
      <c r="J11" s="36" t="s">
        <v>68</v>
      </c>
      <c r="K11" s="36" t="s">
        <v>69</v>
      </c>
      <c r="L11" s="36" t="s">
        <v>70</v>
      </c>
      <c r="M11" s="36" t="s">
        <v>71</v>
      </c>
      <c r="N11" s="36" t="s">
        <v>72</v>
      </c>
      <c r="O11" s="36" t="s">
        <v>73</v>
      </c>
      <c r="P11" s="38" t="s">
        <v>74</v>
      </c>
    </row>
    <row r="12" spans="2:16" ht="52.5" customHeight="1" x14ac:dyDescent="0.35">
      <c r="B12" s="114" t="s">
        <v>48</v>
      </c>
      <c r="C12" s="115" t="s">
        <v>51</v>
      </c>
      <c r="D12" s="8"/>
      <c r="E12" s="112" t="s">
        <v>99</v>
      </c>
      <c r="F12" s="113"/>
      <c r="G12" s="112" t="s">
        <v>100</v>
      </c>
      <c r="H12" s="113"/>
      <c r="I12" s="112" t="s">
        <v>101</v>
      </c>
      <c r="J12" s="113"/>
      <c r="K12" s="112" t="s">
        <v>102</v>
      </c>
      <c r="L12" s="113"/>
      <c r="M12" s="112" t="s">
        <v>103</v>
      </c>
      <c r="N12" s="124"/>
      <c r="O12" s="112"/>
      <c r="P12" s="124"/>
    </row>
    <row r="13" spans="2:16" ht="114.75" customHeight="1" x14ac:dyDescent="0.35">
      <c r="B13" s="107"/>
      <c r="C13" s="116"/>
      <c r="D13" s="49" t="s">
        <v>3</v>
      </c>
      <c r="E13" s="51" t="s">
        <v>79</v>
      </c>
      <c r="F13" s="36" t="s">
        <v>80</v>
      </c>
      <c r="G13" s="38" t="s">
        <v>81</v>
      </c>
      <c r="H13" s="38" t="s">
        <v>82</v>
      </c>
      <c r="I13" s="53" t="s">
        <v>83</v>
      </c>
      <c r="J13" s="52" t="s">
        <v>84</v>
      </c>
      <c r="K13" s="36" t="s">
        <v>85</v>
      </c>
      <c r="L13" s="42" t="s">
        <v>88</v>
      </c>
      <c r="M13" s="36" t="s">
        <v>86</v>
      </c>
      <c r="N13" s="38" t="s">
        <v>87</v>
      </c>
      <c r="O13" s="125"/>
      <c r="P13" s="126"/>
    </row>
    <row r="14" spans="2:16" ht="143.25" customHeight="1" thickBot="1" x14ac:dyDescent="0.4">
      <c r="B14" s="107"/>
      <c r="C14" s="116"/>
      <c r="D14" s="47" t="s">
        <v>4</v>
      </c>
      <c r="E14" s="84" t="s">
        <v>89</v>
      </c>
      <c r="F14" s="43" t="s">
        <v>90</v>
      </c>
      <c r="G14" s="38" t="s">
        <v>91</v>
      </c>
      <c r="H14" s="38" t="s">
        <v>92</v>
      </c>
      <c r="I14" s="86" t="s">
        <v>93</v>
      </c>
      <c r="J14" s="87" t="s">
        <v>94</v>
      </c>
      <c r="K14" s="36" t="s">
        <v>95</v>
      </c>
      <c r="L14" s="42" t="s">
        <v>96</v>
      </c>
      <c r="M14" s="43" t="s">
        <v>97</v>
      </c>
      <c r="N14" s="38" t="s">
        <v>98</v>
      </c>
      <c r="O14" s="127"/>
      <c r="P14" s="128"/>
    </row>
    <row r="15" spans="2:16" ht="21" x14ac:dyDescent="0.35">
      <c r="B15" s="117" t="s">
        <v>49</v>
      </c>
      <c r="C15" s="120" t="s">
        <v>52</v>
      </c>
      <c r="D15" s="8"/>
      <c r="E15" s="122" t="s">
        <v>104</v>
      </c>
      <c r="F15" s="123"/>
      <c r="G15" s="112" t="s">
        <v>161</v>
      </c>
      <c r="H15" s="113"/>
      <c r="I15" s="112" t="s">
        <v>105</v>
      </c>
      <c r="J15" s="113"/>
      <c r="K15" s="112" t="s">
        <v>106</v>
      </c>
      <c r="L15" s="124"/>
      <c r="M15" s="122" t="s">
        <v>107</v>
      </c>
      <c r="N15" s="113"/>
      <c r="O15" s="112" t="s">
        <v>108</v>
      </c>
      <c r="P15" s="124"/>
    </row>
    <row r="16" spans="2:16" ht="153.75" customHeight="1" x14ac:dyDescent="0.35">
      <c r="B16" s="118"/>
      <c r="C16" s="109"/>
      <c r="D16" s="47" t="s">
        <v>3</v>
      </c>
      <c r="E16" s="36" t="s">
        <v>109</v>
      </c>
      <c r="F16" s="38" t="s">
        <v>110</v>
      </c>
      <c r="G16" s="38" t="s">
        <v>111</v>
      </c>
      <c r="H16" s="42" t="s">
        <v>112</v>
      </c>
      <c r="I16" s="36" t="s">
        <v>165</v>
      </c>
      <c r="J16" s="38" t="s">
        <v>167</v>
      </c>
      <c r="K16" s="36" t="s">
        <v>113</v>
      </c>
      <c r="L16" s="38" t="s">
        <v>114</v>
      </c>
      <c r="M16" s="38" t="s">
        <v>163</v>
      </c>
      <c r="N16" s="38" t="s">
        <v>115</v>
      </c>
      <c r="O16" s="38" t="s">
        <v>116</v>
      </c>
      <c r="P16" s="38" t="s">
        <v>117</v>
      </c>
    </row>
    <row r="17" spans="2:16" ht="145.5" customHeight="1" x14ac:dyDescent="0.35">
      <c r="B17" s="119"/>
      <c r="C17" s="121"/>
      <c r="D17" s="47" t="s">
        <v>4</v>
      </c>
      <c r="E17" s="36" t="s">
        <v>118</v>
      </c>
      <c r="F17" s="36" t="s">
        <v>119</v>
      </c>
      <c r="G17" s="38" t="s">
        <v>120</v>
      </c>
      <c r="H17" s="42" t="s">
        <v>121</v>
      </c>
      <c r="I17" s="36" t="s">
        <v>166</v>
      </c>
      <c r="J17" s="38" t="s">
        <v>167</v>
      </c>
      <c r="K17" s="36" t="s">
        <v>122</v>
      </c>
      <c r="L17" s="38" t="s">
        <v>114</v>
      </c>
      <c r="M17" s="36" t="s">
        <v>164</v>
      </c>
      <c r="N17" s="38" t="s">
        <v>115</v>
      </c>
      <c r="O17" s="38" t="s">
        <v>123</v>
      </c>
      <c r="P17" s="38" t="s">
        <v>117</v>
      </c>
    </row>
    <row r="18" spans="2:16" x14ac:dyDescent="0.35"/>
    <row r="19" spans="2:16" x14ac:dyDescent="0.35"/>
    <row r="20" spans="2:16" x14ac:dyDescent="0.35"/>
    <row r="21" spans="2:16" x14ac:dyDescent="0.35"/>
    <row r="22" spans="2:16" x14ac:dyDescent="0.35"/>
    <row r="23" spans="2:16" x14ac:dyDescent="0.35"/>
    <row r="24" spans="2:16" x14ac:dyDescent="0.35"/>
    <row r="25" spans="2:16" x14ac:dyDescent="0.35"/>
    <row r="26" spans="2:16" x14ac:dyDescent="0.35"/>
    <row r="27" spans="2:16" x14ac:dyDescent="0.35"/>
    <row r="28" spans="2:16" x14ac:dyDescent="0.35"/>
    <row r="29" spans="2:16" x14ac:dyDescent="0.35"/>
  </sheetData>
  <mergeCells count="26">
    <mergeCell ref="K15:L15"/>
    <mergeCell ref="M15:N15"/>
    <mergeCell ref="O15:P15"/>
    <mergeCell ref="O13:P14"/>
    <mergeCell ref="M12:N12"/>
    <mergeCell ref="O12:P12"/>
    <mergeCell ref="K12:L12"/>
    <mergeCell ref="I15:J15"/>
    <mergeCell ref="B12:B14"/>
    <mergeCell ref="C12:C14"/>
    <mergeCell ref="G12:H12"/>
    <mergeCell ref="I12:J12"/>
    <mergeCell ref="E12:F12"/>
    <mergeCell ref="B15:B17"/>
    <mergeCell ref="C15:C17"/>
    <mergeCell ref="E15:F15"/>
    <mergeCell ref="G15:H15"/>
    <mergeCell ref="E8:P8"/>
    <mergeCell ref="B9:B11"/>
    <mergeCell ref="C9:C11"/>
    <mergeCell ref="E9:F9"/>
    <mergeCell ref="G9:H9"/>
    <mergeCell ref="K9:L9"/>
    <mergeCell ref="M9:N9"/>
    <mergeCell ref="O9:P9"/>
    <mergeCell ref="I9:J9"/>
  </mergeCells>
  <phoneticPr fontId="20" type="noConversion"/>
  <pageMargins left="0.70866141732283472" right="0.70866141732283472" top="0.74803149606299213" bottom="0.74803149606299213" header="0.31496062992125984" footer="0.31496062992125984"/>
  <pageSetup paperSize="8" scale="4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"/>
  <sheetViews>
    <sheetView topLeftCell="XFD1" workbookViewId="0">
      <selection activeCell="XFD1" sqref="A1:XFD1"/>
    </sheetView>
  </sheetViews>
  <sheetFormatPr defaultColWidth="0" defaultRowHeight="14.5" x14ac:dyDescent="0.35"/>
  <cols>
    <col min="1" max="16384" width="9.1796875" hidden="1"/>
  </cols>
  <sheetData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30"/>
  <sheetViews>
    <sheetView showGridLines="0" zoomScale="70" zoomScaleNormal="70" zoomScaleSheetLayoutView="70" workbookViewId="0">
      <pane xSplit="1" ySplit="8" topLeftCell="B9" activePane="bottomRight" state="frozen"/>
      <selection activeCell="XFD1" sqref="A1:XFD1"/>
      <selection pane="topRight" activeCell="XFD1" sqref="A1:XFD1"/>
      <selection pane="bottomLeft" activeCell="XFD1" sqref="A1:XFD1"/>
      <selection pane="bottomRight" activeCell="XFD1" sqref="A1:XFD1"/>
    </sheetView>
  </sheetViews>
  <sheetFormatPr defaultColWidth="0" defaultRowHeight="0" customHeight="1" zeroHeight="1" x14ac:dyDescent="0.35"/>
  <cols>
    <col min="1" max="1" width="1.7265625" customWidth="1"/>
    <col min="2" max="2" width="18.7265625" customWidth="1"/>
    <col min="3" max="3" width="37.7265625" customWidth="1"/>
    <col min="4" max="4" width="8.81640625" customWidth="1"/>
    <col min="5" max="16" width="20.7265625" customWidth="1"/>
    <col min="17" max="17" width="9.1796875" customWidth="1"/>
    <col min="18" max="16384" width="9.1796875" hidden="1"/>
  </cols>
  <sheetData>
    <row r="1" spans="2:17" ht="7.5" customHeight="1" x14ac:dyDescent="0.35"/>
    <row r="2" spans="2:17" ht="28.5" x14ac:dyDescent="0.65">
      <c r="B2" s="26" t="s">
        <v>6</v>
      </c>
      <c r="C2" s="27" t="e">
        <f>#REF!</f>
        <v>#REF!</v>
      </c>
    </row>
    <row r="3" spans="2:17" ht="6" customHeight="1" x14ac:dyDescent="0.55000000000000004">
      <c r="B3" s="1"/>
    </row>
    <row r="4" spans="2:17" ht="21.5" thickBot="1" x14ac:dyDescent="0.55000000000000004">
      <c r="B4" s="13" t="s">
        <v>5</v>
      </c>
      <c r="C4" s="3"/>
      <c r="D4" s="3"/>
    </row>
    <row r="5" spans="2:17" ht="9" customHeight="1" x14ac:dyDescent="0.45">
      <c r="B5" s="9"/>
      <c r="C5" s="2"/>
      <c r="D5" s="2"/>
    </row>
    <row r="6" spans="2:17" ht="27" customHeight="1" x14ac:dyDescent="0.6">
      <c r="B6" s="28" t="str">
        <f>Kompetencemål!$B$7</f>
        <v>Politik</v>
      </c>
      <c r="D6" s="2"/>
    </row>
    <row r="7" spans="2:17" ht="9" customHeight="1" x14ac:dyDescent="0.45">
      <c r="B7" s="9"/>
      <c r="C7" s="2"/>
      <c r="D7" s="2"/>
    </row>
    <row r="8" spans="2:17" ht="26.25" customHeight="1" thickBot="1" x14ac:dyDescent="0.4">
      <c r="B8" s="23" t="s">
        <v>31</v>
      </c>
      <c r="C8" s="23" t="s">
        <v>1</v>
      </c>
      <c r="D8" s="24" t="s">
        <v>2</v>
      </c>
      <c r="E8" s="105" t="s">
        <v>5</v>
      </c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  <row r="9" spans="2:17" ht="15" customHeight="1" x14ac:dyDescent="0.35">
      <c r="B9" s="138" t="s">
        <v>32</v>
      </c>
      <c r="C9" s="141" t="e">
        <f>#REF!</f>
        <v>#REF!</v>
      </c>
      <c r="D9" s="14"/>
      <c r="E9" s="112" t="e">
        <f>#REF!</f>
        <v>#REF!</v>
      </c>
      <c r="F9" s="113"/>
      <c r="G9" s="112" t="e">
        <f>#REF!</f>
        <v>#REF!</v>
      </c>
      <c r="H9" s="113"/>
      <c r="I9" s="112" t="e">
        <f>#REF!</f>
        <v>#REF!</v>
      </c>
      <c r="J9" s="113"/>
      <c r="K9" s="112" t="e">
        <f>#REF!</f>
        <v>#REF!</v>
      </c>
      <c r="L9" s="113"/>
      <c r="M9" s="112" t="e">
        <f>#REF!</f>
        <v>#REF!</v>
      </c>
      <c r="N9" s="113"/>
      <c r="O9" s="112" t="e">
        <f>#REF!</f>
        <v>#REF!</v>
      </c>
      <c r="P9" s="113"/>
    </row>
    <row r="10" spans="2:17" ht="110.15" customHeight="1" x14ac:dyDescent="0.35">
      <c r="B10" s="139"/>
      <c r="C10" s="116"/>
      <c r="D10" s="34" t="s">
        <v>3</v>
      </c>
      <c r="E10" s="54" t="e">
        <f>#REF!</f>
        <v>#REF!</v>
      </c>
      <c r="F10" s="36" t="e">
        <f>#REF!</f>
        <v>#REF!</v>
      </c>
      <c r="G10" s="42" t="e">
        <f>#REF!</f>
        <v>#REF!</v>
      </c>
      <c r="H10" s="36" t="e">
        <f>#REF!</f>
        <v>#REF!</v>
      </c>
      <c r="I10" s="36" t="e">
        <f>#REF!</f>
        <v>#REF!</v>
      </c>
      <c r="J10" s="42" t="e">
        <f>#REF!</f>
        <v>#REF!</v>
      </c>
      <c r="K10" s="36" t="e">
        <f>#REF!</f>
        <v>#REF!</v>
      </c>
      <c r="L10" s="36" t="e">
        <f>#REF!</f>
        <v>#REF!</v>
      </c>
      <c r="M10" s="42" t="e">
        <f>#REF!</f>
        <v>#REF!</v>
      </c>
      <c r="N10" s="36" t="e">
        <f>#REF!</f>
        <v>#REF!</v>
      </c>
      <c r="O10" s="36" t="e">
        <f>#REF!</f>
        <v>#REF!</v>
      </c>
      <c r="P10" s="38" t="e">
        <f>#REF!</f>
        <v>#REF!</v>
      </c>
    </row>
    <row r="11" spans="2:17" ht="110.15" customHeight="1" thickBot="1" x14ac:dyDescent="0.4">
      <c r="B11" s="140"/>
      <c r="C11" s="142"/>
      <c r="D11" s="32" t="s">
        <v>4</v>
      </c>
      <c r="E11" s="48" t="e">
        <f>#REF!</f>
        <v>#REF!</v>
      </c>
      <c r="F11" s="43" t="e">
        <f>#REF!</f>
        <v>#REF!</v>
      </c>
      <c r="G11" s="43" t="e">
        <f>#REF!</f>
        <v>#REF!</v>
      </c>
      <c r="H11" s="43" t="e">
        <f>#REF!</f>
        <v>#REF!</v>
      </c>
      <c r="I11" s="43" t="e">
        <f>#REF!</f>
        <v>#REF!</v>
      </c>
      <c r="J11" s="43" t="e">
        <f>#REF!</f>
        <v>#REF!</v>
      </c>
      <c r="K11" s="43" t="e">
        <f>#REF!</f>
        <v>#REF!</v>
      </c>
      <c r="L11" s="43" t="e">
        <f>#REF!</f>
        <v>#REF!</v>
      </c>
      <c r="M11" s="43" t="e">
        <f>#REF!</f>
        <v>#REF!</v>
      </c>
      <c r="N11" s="43" t="e">
        <f>#REF!</f>
        <v>#REF!</v>
      </c>
      <c r="O11" s="43" t="e">
        <f>#REF!</f>
        <v>#REF!</v>
      </c>
      <c r="P11" s="43" t="e">
        <f>#REF!</f>
        <v>#REF!</v>
      </c>
    </row>
    <row r="12" spans="2:17" ht="15" customHeight="1" x14ac:dyDescent="0.35">
      <c r="B12" s="146" t="s">
        <v>33</v>
      </c>
      <c r="C12" s="115" t="e">
        <f>#REF!</f>
        <v>#REF!</v>
      </c>
      <c r="D12" s="14"/>
      <c r="E12" s="112" t="e">
        <f>#REF!</f>
        <v>#REF!</v>
      </c>
      <c r="F12" s="113"/>
      <c r="G12" s="112" t="e">
        <f>#REF!</f>
        <v>#REF!</v>
      </c>
      <c r="H12" s="113"/>
      <c r="I12" s="112" t="e">
        <f>#REF!</f>
        <v>#REF!</v>
      </c>
      <c r="J12" s="113"/>
      <c r="K12" s="112" t="e">
        <f>#REF!</f>
        <v>#REF!</v>
      </c>
      <c r="L12" s="113"/>
      <c r="M12" s="112" t="e">
        <f>#REF!</f>
        <v>#REF!</v>
      </c>
      <c r="N12" s="113"/>
      <c r="O12" s="112" t="e">
        <f>#REF!</f>
        <v>#REF!</v>
      </c>
      <c r="P12" s="113"/>
    </row>
    <row r="13" spans="2:17" ht="110.15" customHeight="1" x14ac:dyDescent="0.35">
      <c r="B13" s="139"/>
      <c r="C13" s="116"/>
      <c r="D13" s="34" t="s">
        <v>3</v>
      </c>
      <c r="E13" s="36" t="e">
        <f>#REF!</f>
        <v>#REF!</v>
      </c>
      <c r="F13" s="42" t="e">
        <f>#REF!</f>
        <v>#REF!</v>
      </c>
      <c r="G13" s="36" t="e">
        <f>#REF!</f>
        <v>#REF!</v>
      </c>
      <c r="H13" s="42" t="e">
        <f>#REF!</f>
        <v>#REF!</v>
      </c>
      <c r="I13" s="36" t="e">
        <f>#REF!</f>
        <v>#REF!</v>
      </c>
      <c r="J13" s="36" t="e">
        <f>#REF!</f>
        <v>#REF!</v>
      </c>
      <c r="K13" s="42" t="e">
        <f>#REF!</f>
        <v>#REF!</v>
      </c>
      <c r="L13" s="36" t="e">
        <f>#REF!</f>
        <v>#REF!</v>
      </c>
      <c r="M13" s="36" t="e">
        <f>#REF!</f>
        <v>#REF!</v>
      </c>
      <c r="N13" s="36" t="e">
        <f>#REF!</f>
        <v>#REF!</v>
      </c>
      <c r="O13" s="38" t="e">
        <f>#REF!</f>
        <v>#REF!</v>
      </c>
      <c r="P13" s="38" t="e">
        <f>#REF!</f>
        <v>#REF!</v>
      </c>
    </row>
    <row r="14" spans="2:17" ht="110.15" customHeight="1" thickBot="1" x14ac:dyDescent="0.4">
      <c r="B14" s="140"/>
      <c r="C14" s="142"/>
      <c r="D14" s="32" t="s">
        <v>4</v>
      </c>
      <c r="E14" s="48" t="e">
        <f>#REF!</f>
        <v>#REF!</v>
      </c>
      <c r="F14" s="43" t="e">
        <f>#REF!</f>
        <v>#REF!</v>
      </c>
      <c r="G14" s="43" t="e">
        <f>#REF!</f>
        <v>#REF!</v>
      </c>
      <c r="H14" s="43" t="e">
        <f>#REF!</f>
        <v>#REF!</v>
      </c>
      <c r="I14" s="43" t="e">
        <f>#REF!</f>
        <v>#REF!</v>
      </c>
      <c r="J14" s="43" t="e">
        <f>#REF!</f>
        <v>#REF!</v>
      </c>
      <c r="K14" s="43" t="e">
        <f>#REF!</f>
        <v>#REF!</v>
      </c>
      <c r="L14" s="43" t="e">
        <f>#REF!</f>
        <v>#REF!</v>
      </c>
      <c r="M14" s="43" t="e">
        <f>#REF!</f>
        <v>#REF!</v>
      </c>
      <c r="N14" s="43" t="e">
        <f>#REF!</f>
        <v>#REF!</v>
      </c>
      <c r="O14" s="43" t="e">
        <f>#REF!</f>
        <v>#REF!</v>
      </c>
      <c r="P14" s="39" t="e">
        <f>#REF!</f>
        <v>#REF!</v>
      </c>
    </row>
    <row r="15" spans="2:17" ht="15" customHeight="1" x14ac:dyDescent="0.35">
      <c r="B15" s="146" t="s">
        <v>34</v>
      </c>
      <c r="C15" s="115" t="e">
        <f>#REF!</f>
        <v>#REF!</v>
      </c>
      <c r="D15" s="14"/>
      <c r="E15" s="112" t="e">
        <f>#REF!</f>
        <v>#REF!</v>
      </c>
      <c r="F15" s="113"/>
      <c r="G15" s="112" t="e">
        <f>#REF!</f>
        <v>#REF!</v>
      </c>
      <c r="H15" s="113"/>
      <c r="I15" s="112" t="e">
        <f>#REF!</f>
        <v>#REF!</v>
      </c>
      <c r="J15" s="113"/>
      <c r="K15" s="112" t="e">
        <f>#REF!</f>
        <v>#REF!</v>
      </c>
      <c r="L15" s="113"/>
      <c r="M15" s="112" t="e">
        <f>#REF!</f>
        <v>#REF!</v>
      </c>
      <c r="N15" s="113"/>
      <c r="O15" s="112" t="e">
        <f>#REF!</f>
        <v>#REF!</v>
      </c>
      <c r="P15" s="113"/>
    </row>
    <row r="16" spans="2:17" ht="110.15" customHeight="1" x14ac:dyDescent="0.35">
      <c r="B16" s="139"/>
      <c r="C16" s="116"/>
      <c r="D16" s="34" t="s">
        <v>3</v>
      </c>
      <c r="E16" s="36" t="e">
        <f>#REF!</f>
        <v>#REF!</v>
      </c>
      <c r="F16" s="38" t="e">
        <f>#REF!</f>
        <v>#REF!</v>
      </c>
      <c r="G16" s="38" t="e">
        <f>#REF!</f>
        <v>#REF!</v>
      </c>
      <c r="H16" s="38" t="e">
        <f>#REF!</f>
        <v>#REF!</v>
      </c>
      <c r="I16" s="38" t="e">
        <f>#REF!</f>
        <v>#REF!</v>
      </c>
      <c r="J16" s="38" t="e">
        <f>#REF!</f>
        <v>#REF!</v>
      </c>
      <c r="K16" s="38" t="e">
        <f>#REF!</f>
        <v>#REF!</v>
      </c>
      <c r="L16" s="38" t="e">
        <f>#REF!</f>
        <v>#REF!</v>
      </c>
      <c r="M16" s="38" t="e">
        <f>#REF!</f>
        <v>#REF!</v>
      </c>
      <c r="N16" s="38" t="e">
        <f>#REF!</f>
        <v>#REF!</v>
      </c>
      <c r="O16" s="38" t="e">
        <f>#REF!</f>
        <v>#REF!</v>
      </c>
      <c r="P16" s="38" t="e">
        <f>#REF!</f>
        <v>#REF!</v>
      </c>
      <c r="Q16" s="6"/>
    </row>
    <row r="17" spans="2:17" ht="110.15" customHeight="1" thickBot="1" x14ac:dyDescent="0.4">
      <c r="B17" s="140"/>
      <c r="C17" s="142"/>
      <c r="D17" s="32" t="s">
        <v>4</v>
      </c>
      <c r="E17" s="41" t="e">
        <f>#REF!</f>
        <v>#REF!</v>
      </c>
      <c r="F17" s="40" t="e">
        <f>#REF!</f>
        <v>#REF!</v>
      </c>
      <c r="G17" s="40" t="e">
        <f>#REF!</f>
        <v>#REF!</v>
      </c>
      <c r="H17" s="40" t="e">
        <f>#REF!</f>
        <v>#REF!</v>
      </c>
      <c r="I17" s="40" t="e">
        <f>#REF!</f>
        <v>#REF!</v>
      </c>
      <c r="J17" s="40" t="e">
        <f>#REF!</f>
        <v>#REF!</v>
      </c>
      <c r="K17" s="40" t="e">
        <f>#REF!</f>
        <v>#REF!</v>
      </c>
      <c r="L17" s="40" t="e">
        <f>#REF!</f>
        <v>#REF!</v>
      </c>
      <c r="M17" s="40" t="e">
        <f>#REF!</f>
        <v>#REF!</v>
      </c>
      <c r="N17" s="40" t="e">
        <f>#REF!</f>
        <v>#REF!</v>
      </c>
      <c r="O17" s="40" t="e">
        <f>#REF!</f>
        <v>#REF!</v>
      </c>
      <c r="P17" s="39" t="e">
        <f>#REF!</f>
        <v>#REF!</v>
      </c>
      <c r="Q17" s="6"/>
    </row>
    <row r="18" spans="2:17" ht="21" customHeight="1" x14ac:dyDescent="0.35">
      <c r="B18" s="132" t="s">
        <v>35</v>
      </c>
      <c r="C18" s="143" t="str">
        <f>'efter 9. og 10. klassetrin'!C9</f>
        <v>Eleven kan tage stilling til politiske forhold lokalt og globalt og komme med forslag til handlinger</v>
      </c>
      <c r="D18" s="8"/>
      <c r="E18" s="112" t="str">
        <f>'efter 9. og 10. klassetrin'!E9:F9</f>
        <v>Demokrati</v>
      </c>
      <c r="F18" s="113"/>
      <c r="G18" s="112" t="str">
        <f>'efter 9. og 10. klassetrin'!G9:H9</f>
        <v>Det politiske system, retsstat og rettigheder</v>
      </c>
      <c r="H18" s="113"/>
      <c r="I18" s="112" t="e">
        <f>'efter 9. og 10. klassetrin'!K9:L9</f>
        <v>#VALUE!</v>
      </c>
      <c r="J18" s="113"/>
      <c r="K18" s="112" t="e">
        <f>'efter 9. og 10. klassetrin'!M9:N9</f>
        <v>#VALUE!</v>
      </c>
      <c r="L18" s="113"/>
      <c r="M18" s="112" t="e">
        <f>'efter 9. og 10. klassetrin'!O9:P9</f>
        <v>#VALUE!</v>
      </c>
      <c r="N18" s="113"/>
      <c r="O18" s="112" t="e">
        <f>'efter 9. og 10. klassetrin'!#REF!</f>
        <v>#REF!</v>
      </c>
      <c r="P18" s="124"/>
    </row>
    <row r="19" spans="2:17" ht="110.15" customHeight="1" x14ac:dyDescent="0.35">
      <c r="B19" s="133"/>
      <c r="C19" s="144"/>
      <c r="D19" s="49" t="s">
        <v>3</v>
      </c>
      <c r="E19" s="55" t="str">
        <f>'efter 9. og 10. klassetrin'!E10</f>
        <v>Eleven kan identificere demokratiformer og andre styreformer</v>
      </c>
      <c r="F19" s="55" t="str">
        <f>'efter 9. og 10. klassetrin'!F10</f>
        <v>Eleven har viden om demokrati og andre styreformer</v>
      </c>
      <c r="G19" s="55" t="str">
        <f>'efter 9. og 10. klassetrin'!G10</f>
        <v>Eleven kan redegøre for politiske beslutningsprocesser på de forskellige forvaltningsniveauer i Danmark og Tyskland</v>
      </c>
      <c r="H19" s="55" t="str">
        <f>'efter 9. og 10. klassetrin'!H10</f>
        <v>Eleven har viden om det politiske system og beslutningsprocesser på de forskellige forvaltningsniveauer i Danmark og Tyskland</v>
      </c>
      <c r="I19" s="56" t="str">
        <f>'efter 9. og 10. klassetrin'!I10</f>
        <v>Eleven kan redegøre for ideologisk indhold i politiske udsagn og beslutninger samt i danske og tyske partiers grundholdninger</v>
      </c>
      <c r="J19" s="56" t="str">
        <f>'efter 9. og 10. klassetrin'!J10</f>
        <v>Eleven har viden om politiske ideologier og om danske og tyske partier og deres grundholdninger</v>
      </c>
      <c r="K19" s="56" t="str">
        <f>'efter 9. og 10. klassetrin'!K10</f>
        <v>Eleven kan redegøre for hvordan medier kan anvendes i politisk sammenhæng</v>
      </c>
      <c r="L19" s="57" t="str">
        <f>'efter 9. og 10. klassetrin'!L10</f>
        <v>Eleven har viden om mediers anvendelse i politisk sammenhæng</v>
      </c>
      <c r="M19" s="55" t="str">
        <f>'efter 9. og 10. klassetrin'!M10</f>
        <v>Eleven kan redegøre for samspil mellem beslutningsprocesser i EU og i Danmark og Tyskland</v>
      </c>
      <c r="N19" s="55" t="str">
        <f>'efter 9. og 10. klassetrin'!N10</f>
        <v>Eleven har viden om EU's institutioner og udvikling samt beslutninger i EU</v>
      </c>
      <c r="O19" s="56" t="str">
        <f>'efter 9. og 10. klassetrin'!O10</f>
        <v>Eleven kan redegøre for internationale organisationers rolle i forhold til konflikt og samarbejde i verden</v>
      </c>
      <c r="P19" s="56" t="str">
        <f>'efter 9. og 10. klassetrin'!P10</f>
        <v xml:space="preserve">Eleven har viden om internationale organisationer </v>
      </c>
    </row>
    <row r="20" spans="2:17" ht="124" x14ac:dyDescent="0.35">
      <c r="B20" s="133"/>
      <c r="C20" s="144"/>
      <c r="D20" s="47" t="s">
        <v>4</v>
      </c>
      <c r="E20" s="36" t="str">
        <f>'efter 9. og 10. klassetrin'!E11</f>
        <v>Eleven kan analysere og diskutere demokrati</v>
      </c>
      <c r="F20" s="36" t="str">
        <f>'efter 9. og 10. klassetrin'!F11</f>
        <v>Eleven har viden om demokrati</v>
      </c>
      <c r="G20" s="36" t="str">
        <f>'efter 9. og 10. klassetrin'!G11</f>
        <v xml:space="preserve">Eleven kan diskutere sammenhænge mellem demokrati og retsstat </v>
      </c>
      <c r="H20" s="36" t="str">
        <f>'efter 9. og 10. klassetrin'!H11</f>
        <v>Eleven har viden om demokrati og retsstat</v>
      </c>
      <c r="I20" s="38" t="str">
        <f>'efter 9. og 10. klassetrin'!I11</f>
        <v>Eleven kan analysere og diskutere aktuelle politiske problemstillinger i Danmark og Tyskland og politiske aktørers positioner i forhold til disse</v>
      </c>
      <c r="J20" s="38" t="str">
        <f>'efter 9. og 10. klassetrin'!J11</f>
        <v>Eleven har viden om politiske problemstillinger i Danmark og Tyskland og de politiske aktørers stillingtagen til disse</v>
      </c>
      <c r="K20" s="38" t="str">
        <f>'efter 9. og 10. klassetrin'!K11</f>
        <v>Eleven kan analysere og diskutere mediernes rolle i den politiske proces</v>
      </c>
      <c r="L20" s="42" t="str">
        <f>'efter 9. og 10. klassetrin'!L11</f>
        <v>Eleven har viden om mediernes rolle i den politiske proces</v>
      </c>
      <c r="M20" s="36" t="str">
        <f>'efter 9. og 10. klassetrin'!M11</f>
        <v>Eleven kan analysere og diskutere aktuelle politiske problemstillinger vedrørende EU</v>
      </c>
      <c r="N20" s="36" t="str">
        <f>'efter 9. og 10. klassetrin'!N11</f>
        <v xml:space="preserve">Eleven har viden om politiske problemstillinger vedrørende EU </v>
      </c>
      <c r="O20" s="38" t="str">
        <f>'efter 9. og 10. klassetrin'!O11</f>
        <v xml:space="preserve">Eleven kan analysere og diskutere internationale og globale politiske problemstillinger og løsningsforslag </v>
      </c>
      <c r="P20" s="38" t="str">
        <f>'efter 9. og 10. klassetrin'!P11</f>
        <v xml:space="preserve">Eleven har viden om internationale og globale politiske problemstillinger  </v>
      </c>
    </row>
    <row r="21" spans="2:17" ht="110.15" customHeight="1" thickBot="1" x14ac:dyDescent="0.4">
      <c r="B21" s="134"/>
      <c r="C21" s="145"/>
      <c r="D21" s="58" t="s">
        <v>30</v>
      </c>
      <c r="E21" s="43" t="e">
        <f>'efter 9. og 10. klassetrin'!#REF!</f>
        <v>#REF!</v>
      </c>
      <c r="F21" s="43" t="e">
        <f>'efter 9. og 10. klassetrin'!#REF!</f>
        <v>#REF!</v>
      </c>
      <c r="G21" s="43" t="e">
        <f>'efter 9. og 10. klassetrin'!#REF!</f>
        <v>#REF!</v>
      </c>
      <c r="H21" s="43" t="e">
        <f>'efter 9. og 10. klassetrin'!#REF!</f>
        <v>#REF!</v>
      </c>
      <c r="I21" s="60" t="e">
        <f>'efter 9. og 10. klassetrin'!#REF!</f>
        <v>#REF!</v>
      </c>
      <c r="J21" s="60" t="e">
        <f>'efter 9. og 10. klassetrin'!#REF!</f>
        <v>#REF!</v>
      </c>
      <c r="K21" s="60" t="e">
        <f>'efter 9. og 10. klassetrin'!#REF!</f>
        <v>#REF!</v>
      </c>
      <c r="L21" s="59" t="e">
        <f>'efter 9. og 10. klassetrin'!#REF!</f>
        <v>#REF!</v>
      </c>
      <c r="M21" s="43" t="e">
        <f>'efter 9. og 10. klassetrin'!#REF!</f>
        <v>#REF!</v>
      </c>
      <c r="N21" s="43" t="e">
        <f>'efter 9. og 10. klassetrin'!#REF!</f>
        <v>#REF!</v>
      </c>
      <c r="O21" s="60" t="e">
        <f>'efter 9. og 10. klassetrin'!#REF!</f>
        <v>#REF!</v>
      </c>
      <c r="P21" s="43" t="e">
        <f>'efter 9. og 10. klassetrin'!#REF!</f>
        <v>#REF!</v>
      </c>
    </row>
    <row r="22" spans="2:17" ht="21" customHeight="1" x14ac:dyDescent="0.35">
      <c r="B22" s="132" t="s">
        <v>46</v>
      </c>
      <c r="C22" s="135" t="e">
        <f>#REF!</f>
        <v>#REF!</v>
      </c>
      <c r="D22" s="50"/>
      <c r="E22" s="129" t="e">
        <f>#REF!</f>
        <v>#REF!</v>
      </c>
      <c r="F22" s="130"/>
      <c r="G22" s="129" t="e">
        <f>#REF!</f>
        <v>#REF!</v>
      </c>
      <c r="H22" s="130"/>
      <c r="I22" s="129" t="e">
        <f>#REF!</f>
        <v>#REF!</v>
      </c>
      <c r="J22" s="130"/>
      <c r="K22" s="129" t="e">
        <f>#REF!</f>
        <v>#REF!</v>
      </c>
      <c r="L22" s="130"/>
      <c r="M22" s="129" t="e">
        <f>#REF!</f>
        <v>#REF!</v>
      </c>
      <c r="N22" s="130"/>
      <c r="O22" s="129" t="e">
        <f>#REF!</f>
        <v>#REF!</v>
      </c>
      <c r="P22" s="131"/>
      <c r="Q22" s="30"/>
    </row>
    <row r="23" spans="2:17" ht="110.15" customHeight="1" x14ac:dyDescent="0.35">
      <c r="B23" s="133"/>
      <c r="C23" s="136"/>
      <c r="D23" s="49" t="s">
        <v>3</v>
      </c>
      <c r="E23" s="16" t="e">
        <f>#REF!</f>
        <v>#REF!</v>
      </c>
      <c r="F23" s="16" t="e">
        <f>#REF!</f>
        <v>#REF!</v>
      </c>
      <c r="G23" s="16" t="e">
        <f>#REF!</f>
        <v>#REF!</v>
      </c>
      <c r="H23" s="16" t="e">
        <f>#REF!</f>
        <v>#REF!</v>
      </c>
      <c r="I23" s="16" t="e">
        <f>#REF!</f>
        <v>#REF!</v>
      </c>
      <c r="J23" s="16" t="e">
        <f>#REF!</f>
        <v>#REF!</v>
      </c>
      <c r="K23" s="16" t="e">
        <f>#REF!</f>
        <v>#REF!</v>
      </c>
      <c r="L23" s="16" t="e">
        <f>#REF!</f>
        <v>#REF!</v>
      </c>
      <c r="M23" s="16" t="e">
        <f>#REF!</f>
        <v>#REF!</v>
      </c>
      <c r="N23" s="16" t="e">
        <f>#REF!</f>
        <v>#REF!</v>
      </c>
      <c r="O23" s="61" t="e">
        <f>#REF!</f>
        <v>#REF!</v>
      </c>
      <c r="P23" s="36" t="e">
        <f>#REF!</f>
        <v>#REF!</v>
      </c>
      <c r="Q23" s="2"/>
    </row>
    <row r="24" spans="2:17" ht="110.15" customHeight="1" x14ac:dyDescent="0.35">
      <c r="B24" s="134"/>
      <c r="C24" s="137"/>
      <c r="D24" s="47" t="s">
        <v>4</v>
      </c>
      <c r="E24" s="35" t="e">
        <f>#REF!</f>
        <v>#REF!</v>
      </c>
      <c r="F24" s="35" t="e">
        <f>#REF!</f>
        <v>#REF!</v>
      </c>
      <c r="G24" s="35" t="e">
        <f>#REF!</f>
        <v>#REF!</v>
      </c>
      <c r="H24" s="35" t="e">
        <f>#REF!</f>
        <v>#REF!</v>
      </c>
      <c r="I24" s="35" t="e">
        <f>#REF!</f>
        <v>#REF!</v>
      </c>
      <c r="J24" s="35" t="e">
        <f>#REF!</f>
        <v>#REF!</v>
      </c>
      <c r="K24" s="35" t="e">
        <f>#REF!</f>
        <v>#REF!</v>
      </c>
      <c r="L24" s="35" t="e">
        <f>#REF!</f>
        <v>#REF!</v>
      </c>
      <c r="M24" s="35" t="e">
        <f>#REF!</f>
        <v>#REF!</v>
      </c>
      <c r="N24" s="35" t="e">
        <f>#REF!</f>
        <v>#REF!</v>
      </c>
      <c r="O24" s="35" t="e">
        <f>#REF!</f>
        <v>#REF!</v>
      </c>
      <c r="P24" s="37" t="e">
        <f>#REF!</f>
        <v>#REF!</v>
      </c>
    </row>
    <row r="25" spans="2:17" ht="14.5" x14ac:dyDescent="0.35"/>
    <row r="26" spans="2:17" ht="14.5" x14ac:dyDescent="0.35"/>
    <row r="27" spans="2:17" ht="15" customHeight="1" x14ac:dyDescent="0.35"/>
    <row r="28" spans="2:17" ht="15" customHeight="1" x14ac:dyDescent="0.35"/>
    <row r="29" spans="2:17" ht="15" customHeight="1" x14ac:dyDescent="0.35"/>
    <row r="30" spans="2:17" ht="15" customHeight="1" x14ac:dyDescent="0.35"/>
  </sheetData>
  <mergeCells count="41">
    <mergeCell ref="M18:N18"/>
    <mergeCell ref="O18:P18"/>
    <mergeCell ref="E18:F18"/>
    <mergeCell ref="G18:H18"/>
    <mergeCell ref="I18:J18"/>
    <mergeCell ref="K18:L18"/>
    <mergeCell ref="C18:C21"/>
    <mergeCell ref="B18:B21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K22:L22"/>
    <mergeCell ref="M22:N22"/>
    <mergeCell ref="O22:P22"/>
    <mergeCell ref="B22:B24"/>
    <mergeCell ref="C22:C24"/>
    <mergeCell ref="E22:F22"/>
    <mergeCell ref="G22:H22"/>
    <mergeCell ref="I22:J22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30"/>
  <sheetViews>
    <sheetView showGridLines="0" zoomScale="70" zoomScaleNormal="70" zoomScaleSheetLayoutView="70" workbookViewId="0">
      <pane xSplit="1" ySplit="8" topLeftCell="B10" activePane="bottomRight" state="frozen"/>
      <selection activeCell="XFD1" sqref="A1:XFD1"/>
      <selection pane="topRight" activeCell="XFD1" sqref="A1:XFD1"/>
      <selection pane="bottomLeft" activeCell="XFD1" sqref="A1:XFD1"/>
      <selection pane="bottomRight" activeCell="XFD1" sqref="A1:XFD1"/>
    </sheetView>
  </sheetViews>
  <sheetFormatPr defaultColWidth="0" defaultRowHeight="0" customHeight="1" zeroHeight="1" x14ac:dyDescent="0.35"/>
  <cols>
    <col min="1" max="1" width="1.7265625" customWidth="1"/>
    <col min="2" max="2" width="18.81640625" customWidth="1"/>
    <col min="3" max="3" width="35.81640625" customWidth="1"/>
    <col min="4" max="4" width="8.81640625" customWidth="1"/>
    <col min="5" max="16" width="20.7265625" customWidth="1"/>
    <col min="17" max="17" width="9.1796875" customWidth="1"/>
    <col min="18" max="16384" width="9.1796875" hidden="1"/>
  </cols>
  <sheetData>
    <row r="1" spans="2:17" ht="7.5" customHeight="1" x14ac:dyDescent="0.35"/>
    <row r="2" spans="2:17" ht="28.5" x14ac:dyDescent="0.65">
      <c r="B2" s="26" t="s">
        <v>6</v>
      </c>
      <c r="C2" s="27" t="e">
        <f>#REF!</f>
        <v>#REF!</v>
      </c>
    </row>
    <row r="3" spans="2:17" ht="6" customHeight="1" x14ac:dyDescent="0.55000000000000004">
      <c r="B3" s="1"/>
    </row>
    <row r="4" spans="2:17" ht="21.5" thickBot="1" x14ac:dyDescent="0.55000000000000004">
      <c r="B4" s="13" t="s">
        <v>5</v>
      </c>
      <c r="C4" s="3"/>
      <c r="D4" s="3"/>
    </row>
    <row r="5" spans="2:17" ht="9" customHeight="1" x14ac:dyDescent="0.45">
      <c r="B5" s="9"/>
      <c r="C5" s="2"/>
      <c r="D5" s="2"/>
    </row>
    <row r="6" spans="2:17" ht="27" customHeight="1" x14ac:dyDescent="0.6">
      <c r="B6" s="28" t="str">
        <f>Kompetencemål!$B$8</f>
        <v>Økonomi</v>
      </c>
      <c r="D6" s="2"/>
    </row>
    <row r="7" spans="2:17" ht="9" customHeight="1" x14ac:dyDescent="0.45">
      <c r="B7" s="9"/>
      <c r="C7" s="2"/>
      <c r="D7" s="2"/>
    </row>
    <row r="8" spans="2:17" ht="26.25" customHeight="1" thickBot="1" x14ac:dyDescent="0.4">
      <c r="B8" s="23" t="s">
        <v>31</v>
      </c>
      <c r="C8" s="23" t="s">
        <v>1</v>
      </c>
      <c r="D8" s="25" t="s">
        <v>2</v>
      </c>
      <c r="E8" s="105" t="s">
        <v>5</v>
      </c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  <row r="9" spans="2:17" ht="15" customHeight="1" x14ac:dyDescent="0.35">
      <c r="B9" s="138" t="s">
        <v>32</v>
      </c>
      <c r="C9" s="141" t="e">
        <f>#REF!</f>
        <v>#REF!</v>
      </c>
      <c r="D9" s="14"/>
      <c r="E9" s="112" t="e">
        <f>#REF!</f>
        <v>#REF!</v>
      </c>
      <c r="F9" s="113"/>
      <c r="G9" s="112" t="e">
        <f>#REF!</f>
        <v>#REF!</v>
      </c>
      <c r="H9" s="113"/>
      <c r="I9" s="112" t="e">
        <f>#REF!</f>
        <v>#REF!</v>
      </c>
      <c r="J9" s="113"/>
      <c r="K9" s="112" t="e">
        <f>#REF!</f>
        <v>#REF!</v>
      </c>
      <c r="L9" s="113"/>
      <c r="M9" s="112" t="e">
        <f>#REF!</f>
        <v>#REF!</v>
      </c>
      <c r="N9" s="113"/>
      <c r="O9" s="112" t="e">
        <f>#REF!</f>
        <v>#REF!</v>
      </c>
      <c r="P9" s="124"/>
    </row>
    <row r="10" spans="2:17" ht="110.15" customHeight="1" x14ac:dyDescent="0.35">
      <c r="B10" s="139"/>
      <c r="C10" s="116"/>
      <c r="D10" s="44" t="s">
        <v>3</v>
      </c>
      <c r="E10" s="16" t="e">
        <f>#REF!</f>
        <v>#REF!</v>
      </c>
      <c r="F10" s="16" t="e">
        <f>#REF!</f>
        <v>#REF!</v>
      </c>
      <c r="G10" s="16" t="e">
        <f>#REF!</f>
        <v>#REF!</v>
      </c>
      <c r="H10" s="16" t="e">
        <f>#REF!</f>
        <v>#REF!</v>
      </c>
      <c r="I10" s="16" t="e">
        <f>#REF!</f>
        <v>#REF!</v>
      </c>
      <c r="J10" s="16" t="e">
        <f>#REF!</f>
        <v>#REF!</v>
      </c>
      <c r="K10" s="16" t="e">
        <f>#REF!</f>
        <v>#REF!</v>
      </c>
      <c r="L10" s="16" t="e">
        <f>#REF!</f>
        <v>#REF!</v>
      </c>
      <c r="M10" s="16" t="e">
        <f>#REF!</f>
        <v>#REF!</v>
      </c>
      <c r="N10" s="16" t="e">
        <f>#REF!</f>
        <v>#REF!</v>
      </c>
      <c r="O10" s="16" t="e">
        <f>#REF!</f>
        <v>#REF!</v>
      </c>
      <c r="P10" s="65" t="e">
        <f>#REF!</f>
        <v>#REF!</v>
      </c>
    </row>
    <row r="11" spans="2:17" ht="110.15" customHeight="1" thickBot="1" x14ac:dyDescent="0.4">
      <c r="B11" s="140"/>
      <c r="C11" s="142"/>
      <c r="D11" s="66" t="s">
        <v>4</v>
      </c>
      <c r="E11" s="16" t="e">
        <f>#REF!</f>
        <v>#REF!</v>
      </c>
      <c r="F11" s="16" t="e">
        <f>#REF!</f>
        <v>#REF!</v>
      </c>
      <c r="G11" s="16" t="e">
        <f>#REF!</f>
        <v>#REF!</v>
      </c>
      <c r="H11" s="16" t="e">
        <f>#REF!</f>
        <v>#REF!</v>
      </c>
      <c r="I11" s="16" t="e">
        <f>#REF!</f>
        <v>#REF!</v>
      </c>
      <c r="J11" s="16" t="e">
        <f>#REF!</f>
        <v>#REF!</v>
      </c>
      <c r="K11" s="16" t="e">
        <f>#REF!</f>
        <v>#REF!</v>
      </c>
      <c r="L11" s="16" t="e">
        <f>#REF!</f>
        <v>#REF!</v>
      </c>
      <c r="M11" s="16" t="e">
        <f>#REF!</f>
        <v>#REF!</v>
      </c>
      <c r="N11" s="16" t="e">
        <f>#REF!</f>
        <v>#REF!</v>
      </c>
      <c r="O11" s="16" t="e">
        <f>#REF!</f>
        <v>#REF!</v>
      </c>
      <c r="P11" s="43" t="e">
        <f>#REF!</f>
        <v>#REF!</v>
      </c>
    </row>
    <row r="12" spans="2:17" ht="15" customHeight="1" x14ac:dyDescent="0.35">
      <c r="B12" s="146" t="s">
        <v>33</v>
      </c>
      <c r="C12" s="115" t="e">
        <f>#REF!</f>
        <v>#REF!</v>
      </c>
      <c r="D12" s="14"/>
      <c r="E12" s="112" t="e">
        <f>#REF!</f>
        <v>#REF!</v>
      </c>
      <c r="F12" s="113"/>
      <c r="G12" s="112" t="e">
        <f>#REF!</f>
        <v>#REF!</v>
      </c>
      <c r="H12" s="113"/>
      <c r="I12" s="112" t="e">
        <f>#REF!</f>
        <v>#REF!</v>
      </c>
      <c r="J12" s="113"/>
      <c r="K12" s="112" t="e">
        <f>#REF!</f>
        <v>#REF!</v>
      </c>
      <c r="L12" s="113"/>
      <c r="M12" s="112" t="e">
        <f>#REF!</f>
        <v>#REF!</v>
      </c>
      <c r="N12" s="113"/>
      <c r="O12" s="112" t="e">
        <f>#REF!</f>
        <v>#REF!</v>
      </c>
      <c r="P12" s="147"/>
      <c r="Q12" s="30"/>
    </row>
    <row r="13" spans="2:17" ht="110.15" customHeight="1" x14ac:dyDescent="0.35">
      <c r="B13" s="139"/>
      <c r="C13" s="116"/>
      <c r="D13" s="34" t="s">
        <v>3</v>
      </c>
      <c r="E13" s="35" t="e">
        <f>#REF!</f>
        <v>#REF!</v>
      </c>
      <c r="F13" s="35" t="e">
        <f>#REF!</f>
        <v>#REF!</v>
      </c>
      <c r="G13" s="35" t="e">
        <f>#REF!</f>
        <v>#REF!</v>
      </c>
      <c r="H13" s="35" t="e">
        <f>#REF!</f>
        <v>#REF!</v>
      </c>
      <c r="I13" s="35" t="e">
        <f>#REF!</f>
        <v>#REF!</v>
      </c>
      <c r="J13" s="35" t="e">
        <f>#REF!</f>
        <v>#REF!</v>
      </c>
      <c r="K13" s="35" t="e">
        <f>#REF!</f>
        <v>#REF!</v>
      </c>
      <c r="L13" s="35" t="e">
        <f>#REF!</f>
        <v>#REF!</v>
      </c>
      <c r="M13" s="35" t="e">
        <f>#REF!</f>
        <v>#REF!</v>
      </c>
      <c r="N13" s="35" t="e">
        <f>#REF!</f>
        <v>#REF!</v>
      </c>
      <c r="O13" s="35" t="e">
        <f>#REF!</f>
        <v>#REF!</v>
      </c>
      <c r="P13" s="55" t="e">
        <f>#REF!</f>
        <v>#REF!</v>
      </c>
    </row>
    <row r="14" spans="2:17" ht="110.15" customHeight="1" thickBot="1" x14ac:dyDescent="0.4">
      <c r="B14" s="140"/>
      <c r="C14" s="142"/>
      <c r="D14" s="64" t="s">
        <v>4</v>
      </c>
      <c r="E14" s="33" t="e">
        <f>#REF!</f>
        <v>#REF!</v>
      </c>
      <c r="F14" s="33" t="e">
        <f>#REF!</f>
        <v>#REF!</v>
      </c>
      <c r="G14" s="33" t="e">
        <f>#REF!</f>
        <v>#REF!</v>
      </c>
      <c r="H14" s="33" t="e">
        <f>#REF!</f>
        <v>#REF!</v>
      </c>
      <c r="I14" s="33" t="e">
        <f>#REF!</f>
        <v>#REF!</v>
      </c>
      <c r="J14" s="33" t="e">
        <f>#REF!</f>
        <v>#REF!</v>
      </c>
      <c r="K14" s="33" t="e">
        <f>#REF!</f>
        <v>#REF!</v>
      </c>
      <c r="L14" s="33" t="e">
        <f>#REF!</f>
        <v>#REF!</v>
      </c>
      <c r="M14" s="33" t="e">
        <f>#REF!</f>
        <v>#REF!</v>
      </c>
      <c r="N14" s="33" t="e">
        <f>#REF!</f>
        <v>#REF!</v>
      </c>
      <c r="O14" s="69" t="e">
        <f>#REF!</f>
        <v>#REF!</v>
      </c>
      <c r="P14" s="55" t="e">
        <f>#REF!</f>
        <v>#REF!</v>
      </c>
      <c r="Q14" s="2"/>
    </row>
    <row r="15" spans="2:17" ht="15" customHeight="1" x14ac:dyDescent="0.35">
      <c r="B15" s="146" t="s">
        <v>34</v>
      </c>
      <c r="C15" s="115" t="e">
        <f>#REF!</f>
        <v>#REF!</v>
      </c>
      <c r="D15" s="14"/>
      <c r="E15" s="112" t="e">
        <f>#REF!</f>
        <v>#REF!</v>
      </c>
      <c r="F15" s="113"/>
      <c r="G15" s="112" t="e">
        <f>#REF!</f>
        <v>#REF!</v>
      </c>
      <c r="H15" s="113"/>
      <c r="I15" s="112" t="e">
        <f>#REF!</f>
        <v>#REF!</v>
      </c>
      <c r="J15" s="113"/>
      <c r="K15" s="112" t="e">
        <f>#REF!</f>
        <v>#REF!</v>
      </c>
      <c r="L15" s="113"/>
      <c r="M15" s="112" t="e">
        <f>#REF!</f>
        <v>#REF!</v>
      </c>
      <c r="N15" s="113"/>
      <c r="O15" s="112" t="e">
        <f>#REF!</f>
        <v>#REF!</v>
      </c>
      <c r="P15" s="124"/>
    </row>
    <row r="16" spans="2:17" ht="110.15" customHeight="1" x14ac:dyDescent="0.35">
      <c r="B16" s="139"/>
      <c r="C16" s="116"/>
      <c r="D16" s="34" t="s">
        <v>3</v>
      </c>
      <c r="E16" s="35" t="e">
        <f>#REF!</f>
        <v>#REF!</v>
      </c>
      <c r="F16" s="35" t="e">
        <f>#REF!</f>
        <v>#REF!</v>
      </c>
      <c r="G16" s="35" t="e">
        <f>#REF!</f>
        <v>#REF!</v>
      </c>
      <c r="H16" s="35" t="e">
        <f>#REF!</f>
        <v>#REF!</v>
      </c>
      <c r="I16" s="35" t="e">
        <f>#REF!</f>
        <v>#REF!</v>
      </c>
      <c r="J16" s="35" t="e">
        <f>#REF!</f>
        <v>#REF!</v>
      </c>
      <c r="K16" s="35" t="e">
        <f>#REF!</f>
        <v>#REF!</v>
      </c>
      <c r="L16" s="35" t="e">
        <f>#REF!</f>
        <v>#REF!</v>
      </c>
      <c r="M16" s="35" t="e">
        <f>#REF!</f>
        <v>#REF!</v>
      </c>
      <c r="N16" s="35" t="e">
        <f>#REF!</f>
        <v>#REF!</v>
      </c>
      <c r="O16" s="35" t="e">
        <f>#REF!</f>
        <v>#REF!</v>
      </c>
      <c r="P16" s="36" t="e">
        <f>#REF!</f>
        <v>#REF!</v>
      </c>
      <c r="Q16" s="6"/>
    </row>
    <row r="17" spans="2:17" ht="110.15" customHeight="1" thickBot="1" x14ac:dyDescent="0.4">
      <c r="B17" s="140"/>
      <c r="C17" s="142"/>
      <c r="D17" s="64" t="s">
        <v>4</v>
      </c>
      <c r="E17" s="67" t="e">
        <f>#REF!</f>
        <v>#REF!</v>
      </c>
      <c r="F17" s="67" t="e">
        <f>#REF!</f>
        <v>#REF!</v>
      </c>
      <c r="G17" s="67" t="e">
        <f>#REF!</f>
        <v>#REF!</v>
      </c>
      <c r="H17" s="67" t="e">
        <f>#REF!</f>
        <v>#REF!</v>
      </c>
      <c r="I17" s="67" t="e">
        <f>#REF!</f>
        <v>#REF!</v>
      </c>
      <c r="J17" s="67" t="e">
        <f>#REF!</f>
        <v>#REF!</v>
      </c>
      <c r="K17" s="67" t="e">
        <f>#REF!</f>
        <v>#REF!</v>
      </c>
      <c r="L17" s="67" t="e">
        <f>#REF!</f>
        <v>#REF!</v>
      </c>
      <c r="M17" s="67" t="e">
        <f>#REF!</f>
        <v>#REF!</v>
      </c>
      <c r="N17" s="67" t="e">
        <f>#REF!</f>
        <v>#REF!</v>
      </c>
      <c r="O17" s="67" t="e">
        <f>#REF!</f>
        <v>#REF!</v>
      </c>
      <c r="P17" s="41" t="e">
        <f>#REF!</f>
        <v>#REF!</v>
      </c>
      <c r="Q17" s="6"/>
    </row>
    <row r="18" spans="2:17" ht="21" customHeight="1" x14ac:dyDescent="0.35">
      <c r="B18" s="132" t="s">
        <v>35</v>
      </c>
      <c r="C18" s="143" t="str">
        <f>'efter 9. og 10. klassetrin'!C12</f>
        <v>Eleven kan tage stilling til økonomiske forhold og handle i forhold til egen økonomi og samfundsøkonomien</v>
      </c>
      <c r="D18" s="50"/>
      <c r="E18" s="122" t="str">
        <f>'efter 9. og 10. klassetrin'!E12:F12</f>
        <v>Privatøkonomi og forbrugeradfærd</v>
      </c>
      <c r="F18" s="123"/>
      <c r="G18" s="122" t="str">
        <f>'efter 9. og 10. klassetrin'!G12:H12</f>
        <v>Økonomi og velfærd</v>
      </c>
      <c r="H18" s="123"/>
      <c r="I18" s="122" t="str">
        <f>'efter 9. og 10. klassetrin'!I12:J12</f>
        <v>Samfundsøkonomiske sammenhænge</v>
      </c>
      <c r="J18" s="123"/>
      <c r="K18" s="122" t="str">
        <f>'efter 9. og 10. klassetrin'!K12:L12</f>
        <v>Markedsøkonomi og blandingsøkonomi</v>
      </c>
      <c r="L18" s="123"/>
      <c r="M18" s="122" t="str">
        <f>'efter 9. og 10. klassetrin'!M12:N12</f>
        <v>Økonomisk vækst og bæredygtighed</v>
      </c>
      <c r="N18" s="123"/>
      <c r="O18" s="122">
        <f>'efter 9. og 10. klassetrin'!O12:P12</f>
        <v>0</v>
      </c>
      <c r="P18" s="148"/>
      <c r="Q18" s="68"/>
    </row>
    <row r="19" spans="2:17" ht="110.15" customHeight="1" x14ac:dyDescent="0.35">
      <c r="B19" s="133"/>
      <c r="C19" s="144"/>
      <c r="D19" s="49" t="s">
        <v>3</v>
      </c>
      <c r="E19" s="16" t="str">
        <f>'efter 9. og 10. klassetrin'!E13</f>
        <v>Eleven kan redegøre og diskutere for forbrugerens rolle og rettigheder i samfundet</v>
      </c>
      <c r="F19" s="16" t="str">
        <f>'efter 9. og 10. klassetrin'!F13</f>
        <v>Eleven har viden om forbrugeradfærd, forbrugerroller og forbrugerrettigheder</v>
      </c>
      <c r="G19" s="16" t="str">
        <f>'efter 9. og 10. klassetrin'!G13</f>
        <v>Eleven kan redegøre for velfærdsmodeller og velfærdsprincipper</v>
      </c>
      <c r="H19" s="16" t="str">
        <f>'efter 9. og 10. klassetrin'!H13</f>
        <v>Eleven har viden om velfærdsmodeller og velfærdsprincipper</v>
      </c>
      <c r="I19" s="16" t="str">
        <f>'efter 9. og 10. klassetrin'!I13</f>
        <v>Eleven kan redegøre for og diskutere sammenhænge i det økonomiske kredsløb</v>
      </c>
      <c r="J19" s="16" t="str">
        <f>'efter 9. og 10. klassetrin'!J13</f>
        <v>Eleven har viden om sammenhænge i det økonomiske kredsløb</v>
      </c>
      <c r="K19" s="16" t="str">
        <f>'efter 9. og 10. klassetrin'!K13</f>
        <v>Eleven kan med udgangspunkt i begreberne udbud og efterspørgsel redegøre for, hvordan markeder fungerer</v>
      </c>
      <c r="L19" s="16" t="str">
        <f>'efter 9. og 10. klassetrin'!L13</f>
        <v>Eleven har viden om principper i markedsøkonomien</v>
      </c>
      <c r="M19" s="16" t="str">
        <f>'efter 9. og 10. klassetrin'!M13</f>
        <v>Eleven kan redegøre for problemstillinger og muligheder vedrørende bæredygtighed og økonomisk vækst</v>
      </c>
      <c r="N19" s="16" t="str">
        <f>'efter 9. og 10. klassetrin'!N13</f>
        <v>Eleven har viden om bæredygtig udvikling og økonomisk vækst</v>
      </c>
      <c r="O19" s="16">
        <f>'efter 9. og 10. klassetrin'!O13</f>
        <v>0</v>
      </c>
      <c r="P19" s="65">
        <f>'efter 9. og 10. klassetrin'!P13</f>
        <v>0</v>
      </c>
    </row>
    <row r="20" spans="2:17" ht="115.5" customHeight="1" x14ac:dyDescent="0.35">
      <c r="B20" s="133"/>
      <c r="C20" s="144"/>
      <c r="D20" s="47" t="s">
        <v>4</v>
      </c>
      <c r="E20" s="16" t="str">
        <f>'efter 9. og 10. klassetrin'!E14</f>
        <v>Eleven kan tage stilling til egen økonomi og analysere privatøkonomiske problemstillinger og handlemuligheder</v>
      </c>
      <c r="F20" s="16" t="str">
        <f>'efter 9. og 10. klassetrin'!F14</f>
        <v>Eleven har viden om privatøkonomiske problemstillinger og begreber</v>
      </c>
      <c r="G20" s="16" t="str">
        <f>'efter 9. og 10. klassetrin'!G14</f>
        <v>Eleven kan analysere og diskutere velfærdsproblematikker i sammenhæng med den økonomiske udvikling og globalisering</v>
      </c>
      <c r="H20" s="16" t="str">
        <f>'efter 9. og 10. klassetrin'!H14</f>
        <v>Eleven har viden om velfærdsproblematikker og økonomisk udvikling og globalisering</v>
      </c>
      <c r="I20" s="16" t="str">
        <f>'efter 9. og 10. klassetrin'!I14</f>
        <v>Eleven kan redegøre for og diskutere betydningen af økonomisk globalisering for det danske og tyske arbejdsmarked</v>
      </c>
      <c r="J20" s="16" t="str">
        <f>'efter 9. og 10. klassetrin'!J14</f>
        <v>Eleven har viden om sammenhængen mellem økonomisk globalisering og erhvervsstrukturer og arbejdsmarkedsforhold i Danmark og Tyskland</v>
      </c>
      <c r="K20" s="16" t="str">
        <f>'efter 9. og 10. klassetrin'!K14</f>
        <v>Eleven kan analysere og diskutere regulering af markedskræfterne</v>
      </c>
      <c r="L20" s="16" t="str">
        <f>'efter 9. og 10. klassetrin'!L14</f>
        <v>Eleven har viden om markedsøkonomi og blandingsøkonomi</v>
      </c>
      <c r="M20" s="16" t="str">
        <f>'efter 9. og 10. klassetrin'!M14</f>
        <v>Eleven kan analysere og diskutere sammenhænge mellem bæredygtighed og økonomisk vækst</v>
      </c>
      <c r="N20" s="16" t="str">
        <f>'efter 9. og 10. klassetrin'!N14</f>
        <v>Eleven har viden om sammenhænge mellem bæredygtighed og økonomisk vækst</v>
      </c>
      <c r="O20" s="16">
        <f>'efter 9. og 10. klassetrin'!O14</f>
        <v>0</v>
      </c>
      <c r="P20" s="65">
        <f>'efter 9. og 10. klassetrin'!P14</f>
        <v>0</v>
      </c>
    </row>
    <row r="21" spans="2:17" ht="110.15" customHeight="1" thickBot="1" x14ac:dyDescent="0.4">
      <c r="B21" s="134"/>
      <c r="C21" s="145"/>
      <c r="D21" s="62" t="s">
        <v>30</v>
      </c>
      <c r="E21" s="16" t="e">
        <f>'efter 9. og 10. klassetrin'!#REF!</f>
        <v>#REF!</v>
      </c>
      <c r="F21" s="16" t="e">
        <f>'efter 9. og 10. klassetrin'!#REF!</f>
        <v>#REF!</v>
      </c>
      <c r="G21" s="16" t="e">
        <f>'efter 9. og 10. klassetrin'!#REF!</f>
        <v>#REF!</v>
      </c>
      <c r="H21" s="16" t="e">
        <f>'efter 9. og 10. klassetrin'!#REF!</f>
        <v>#REF!</v>
      </c>
      <c r="I21" s="16" t="e">
        <f>'efter 9. og 10. klassetrin'!#REF!</f>
        <v>#REF!</v>
      </c>
      <c r="J21" s="16" t="e">
        <f>'efter 9. og 10. klassetrin'!#REF!</f>
        <v>#REF!</v>
      </c>
      <c r="K21" s="16" t="e">
        <f>'efter 9. og 10. klassetrin'!#REF!</f>
        <v>#REF!</v>
      </c>
      <c r="L21" s="16" t="e">
        <f>'efter 9. og 10. klassetrin'!#REF!</f>
        <v>#REF!</v>
      </c>
      <c r="M21" s="16" t="e">
        <f>'efter 9. og 10. klassetrin'!#REF!</f>
        <v>#REF!</v>
      </c>
      <c r="N21" s="16" t="e">
        <f>'efter 9. og 10. klassetrin'!#REF!</f>
        <v>#REF!</v>
      </c>
      <c r="O21" s="16" t="e">
        <f>'efter 9. og 10. klassetrin'!#REF!</f>
        <v>#REF!</v>
      </c>
      <c r="P21" s="43" t="e">
        <f>'efter 9. og 10. klassetrin'!#REF!</f>
        <v>#REF!</v>
      </c>
    </row>
    <row r="22" spans="2:17" ht="21" customHeight="1" x14ac:dyDescent="0.35">
      <c r="B22" s="132" t="s">
        <v>46</v>
      </c>
      <c r="C22" s="143" t="e">
        <f>#REF!</f>
        <v>#REF!</v>
      </c>
      <c r="D22" s="8"/>
      <c r="E22" s="110" t="e">
        <f>#REF!</f>
        <v>#REF!</v>
      </c>
      <c r="F22" s="111"/>
      <c r="G22" s="110" t="e">
        <f>#REF!</f>
        <v>#REF!</v>
      </c>
      <c r="H22" s="111"/>
      <c r="I22" s="110" t="e">
        <f>#REF!</f>
        <v>#REF!</v>
      </c>
      <c r="J22" s="111"/>
      <c r="K22" s="110" t="e">
        <f>#REF!</f>
        <v>#REF!</v>
      </c>
      <c r="L22" s="111"/>
      <c r="M22" s="110" t="e">
        <f>#REF!</f>
        <v>#REF!</v>
      </c>
      <c r="N22" s="111"/>
      <c r="O22" s="110" t="e">
        <f>#REF!</f>
        <v>#REF!</v>
      </c>
      <c r="P22" s="111"/>
      <c r="Q22" s="30"/>
    </row>
    <row r="23" spans="2:17" ht="110.15" customHeight="1" x14ac:dyDescent="0.35">
      <c r="B23" s="133"/>
      <c r="C23" s="144"/>
      <c r="D23" s="45" t="s">
        <v>3</v>
      </c>
      <c r="E23" s="16" t="e">
        <f>#REF!</f>
        <v>#REF!</v>
      </c>
      <c r="F23" s="16" t="e">
        <f>#REF!</f>
        <v>#REF!</v>
      </c>
      <c r="G23" s="16" t="e">
        <f>#REF!</f>
        <v>#REF!</v>
      </c>
      <c r="H23" s="16" t="e">
        <f>#REF!</f>
        <v>#REF!</v>
      </c>
      <c r="I23" s="16" t="e">
        <f>#REF!</f>
        <v>#REF!</v>
      </c>
      <c r="J23" s="16" t="e">
        <f>#REF!</f>
        <v>#REF!</v>
      </c>
      <c r="K23" s="16" t="e">
        <f>#REF!</f>
        <v>#REF!</v>
      </c>
      <c r="L23" s="16" t="e">
        <f>#REF!</f>
        <v>#REF!</v>
      </c>
      <c r="M23" s="16" t="e">
        <f>#REF!</f>
        <v>#REF!</v>
      </c>
      <c r="N23" s="16" t="e">
        <f>#REF!</f>
        <v>#REF!</v>
      </c>
      <c r="O23" s="16" t="e">
        <f>#REF!</f>
        <v>#REF!</v>
      </c>
      <c r="P23" s="16" t="e">
        <f>#REF!</f>
        <v>#REF!</v>
      </c>
      <c r="Q23" s="30"/>
    </row>
    <row r="24" spans="2:17" ht="110.15" customHeight="1" x14ac:dyDescent="0.35">
      <c r="B24" s="134"/>
      <c r="C24" s="145"/>
      <c r="D24" s="46" t="s">
        <v>4</v>
      </c>
      <c r="E24" s="35" t="e">
        <f>#REF!</f>
        <v>#REF!</v>
      </c>
      <c r="F24" s="35" t="e">
        <f>#REF!</f>
        <v>#REF!</v>
      </c>
      <c r="G24" s="35" t="e">
        <f>#REF!</f>
        <v>#REF!</v>
      </c>
      <c r="H24" s="35" t="e">
        <f>#REF!</f>
        <v>#REF!</v>
      </c>
      <c r="I24" s="35" t="e">
        <f>#REF!</f>
        <v>#REF!</v>
      </c>
      <c r="J24" s="35" t="e">
        <f>#REF!</f>
        <v>#REF!</v>
      </c>
      <c r="K24" s="35" t="e">
        <f>#REF!</f>
        <v>#REF!</v>
      </c>
      <c r="L24" s="35" t="e">
        <f>#REF!</f>
        <v>#REF!</v>
      </c>
      <c r="M24" s="35" t="e">
        <f>#REF!</f>
        <v>#REF!</v>
      </c>
      <c r="N24" s="35" t="e">
        <f>#REF!</f>
        <v>#REF!</v>
      </c>
      <c r="O24" s="35" t="e">
        <f>#REF!</f>
        <v>#REF!</v>
      </c>
      <c r="P24" s="36" t="e">
        <f>#REF!</f>
        <v>#REF!</v>
      </c>
    </row>
    <row r="25" spans="2:17" ht="14.5" x14ac:dyDescent="0.35"/>
    <row r="26" spans="2:17" ht="14.5" x14ac:dyDescent="0.35"/>
    <row r="27" spans="2:17" ht="15" customHeight="1" x14ac:dyDescent="0.35"/>
    <row r="28" spans="2:17" ht="15" customHeight="1" x14ac:dyDescent="0.35"/>
    <row r="29" spans="2:17" ht="15" customHeight="1" x14ac:dyDescent="0.35"/>
    <row r="30" spans="2:17" ht="15" customHeight="1" x14ac:dyDescent="0.35"/>
  </sheetData>
  <mergeCells count="41">
    <mergeCell ref="M18:N18"/>
    <mergeCell ref="O18:P18"/>
    <mergeCell ref="B22:B24"/>
    <mergeCell ref="C22:C24"/>
    <mergeCell ref="E22:F22"/>
    <mergeCell ref="G22:H22"/>
    <mergeCell ref="I22:J22"/>
    <mergeCell ref="K22:L22"/>
    <mergeCell ref="M22:N22"/>
    <mergeCell ref="O22:P22"/>
    <mergeCell ref="B18:B21"/>
    <mergeCell ref="C18:C21"/>
    <mergeCell ref="E18:F18"/>
    <mergeCell ref="G18:H18"/>
    <mergeCell ref="I18:J18"/>
    <mergeCell ref="K18:L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30"/>
  <sheetViews>
    <sheetView showGridLines="0" zoomScale="60" zoomScaleNormal="60" zoomScaleSheetLayoutView="70" workbookViewId="0">
      <pane xSplit="1" ySplit="8" topLeftCell="B15" activePane="bottomRight" state="frozen"/>
      <selection activeCell="XFD1" sqref="A1:XFD1"/>
      <selection pane="topRight" activeCell="XFD1" sqref="A1:XFD1"/>
      <selection pane="bottomLeft" activeCell="XFD1" sqref="A1:XFD1"/>
      <selection pane="bottomRight" activeCell="XFD1" sqref="A1:XFD1"/>
    </sheetView>
  </sheetViews>
  <sheetFormatPr defaultColWidth="0" defaultRowHeight="0" customHeight="1" zeroHeight="1" x14ac:dyDescent="0.35"/>
  <cols>
    <col min="1" max="1" width="1.7265625" customWidth="1"/>
    <col min="2" max="2" width="20.453125" customWidth="1"/>
    <col min="3" max="3" width="35.7265625" customWidth="1"/>
    <col min="4" max="4" width="8.81640625" customWidth="1"/>
    <col min="5" max="16" width="20.7265625" customWidth="1"/>
    <col min="17" max="17" width="9.1796875" customWidth="1"/>
    <col min="18" max="16384" width="9.1796875" hidden="1"/>
  </cols>
  <sheetData>
    <row r="1" spans="2:17" ht="7.5" customHeight="1" x14ac:dyDescent="0.35"/>
    <row r="2" spans="2:17" ht="28.5" x14ac:dyDescent="0.65">
      <c r="B2" s="26" t="s">
        <v>6</v>
      </c>
      <c r="C2" s="27" t="e">
        <f>#REF!</f>
        <v>#REF!</v>
      </c>
    </row>
    <row r="3" spans="2:17" ht="6" customHeight="1" x14ac:dyDescent="0.55000000000000004">
      <c r="B3" s="1"/>
    </row>
    <row r="4" spans="2:17" ht="21.5" thickBot="1" x14ac:dyDescent="0.55000000000000004">
      <c r="B4" s="13" t="s">
        <v>5</v>
      </c>
      <c r="C4" s="3"/>
      <c r="D4" s="3"/>
    </row>
    <row r="5" spans="2:17" ht="9" customHeight="1" x14ac:dyDescent="0.45">
      <c r="B5" s="9"/>
      <c r="C5" s="2"/>
      <c r="D5" s="2"/>
    </row>
    <row r="6" spans="2:17" ht="27" customHeight="1" x14ac:dyDescent="0.6">
      <c r="B6" s="28" t="str">
        <f>Kompetencemål!$B$9</f>
        <v>Ung i en verden under forandring</v>
      </c>
      <c r="D6" s="2"/>
    </row>
    <row r="7" spans="2:17" ht="9" customHeight="1" thickBot="1" x14ac:dyDescent="0.5">
      <c r="B7" s="9"/>
      <c r="C7" s="2"/>
      <c r="D7" s="2"/>
    </row>
    <row r="8" spans="2:17" ht="26.25" customHeight="1" thickBot="1" x14ac:dyDescent="0.4">
      <c r="B8" s="73" t="s">
        <v>31</v>
      </c>
      <c r="C8" s="74" t="s">
        <v>1</v>
      </c>
      <c r="D8" s="75" t="s">
        <v>2</v>
      </c>
      <c r="E8" s="149" t="s">
        <v>5</v>
      </c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50"/>
    </row>
    <row r="9" spans="2:17" ht="15" customHeight="1" x14ac:dyDescent="0.35">
      <c r="B9" s="151" t="s">
        <v>32</v>
      </c>
      <c r="C9" s="141" t="e">
        <f>#REF!</f>
        <v>#REF!</v>
      </c>
      <c r="D9" s="14"/>
      <c r="E9" s="112" t="e">
        <f>#REF!</f>
        <v>#REF!</v>
      </c>
      <c r="F9" s="113"/>
      <c r="G9" s="112" t="e">
        <f>#REF!</f>
        <v>#REF!</v>
      </c>
      <c r="H9" s="113"/>
      <c r="I9" s="112" t="e">
        <f>#REF!</f>
        <v>#REF!</v>
      </c>
      <c r="J9" s="113"/>
      <c r="K9" s="112" t="e">
        <f>#REF!</f>
        <v>#REF!</v>
      </c>
      <c r="L9" s="113"/>
      <c r="M9" s="112" t="e">
        <f>#REF!</f>
        <v>#REF!</v>
      </c>
      <c r="N9" s="113"/>
      <c r="O9" s="112" t="e">
        <f>#REF!</f>
        <v>#REF!</v>
      </c>
      <c r="P9" s="154"/>
    </row>
    <row r="10" spans="2:17" ht="110.15" customHeight="1" x14ac:dyDescent="0.35">
      <c r="B10" s="152"/>
      <c r="C10" s="116"/>
      <c r="D10" s="44" t="s">
        <v>3</v>
      </c>
      <c r="E10" s="16" t="e">
        <f>#REF!</f>
        <v>#REF!</v>
      </c>
      <c r="F10" s="16" t="e">
        <f>#REF!</f>
        <v>#REF!</v>
      </c>
      <c r="G10" s="16" t="e">
        <f>#REF!</f>
        <v>#REF!</v>
      </c>
      <c r="H10" s="16" t="e">
        <f>#REF!</f>
        <v>#REF!</v>
      </c>
      <c r="I10" s="16" t="e">
        <f>#REF!</f>
        <v>#REF!</v>
      </c>
      <c r="J10" s="16" t="e">
        <f>#REF!</f>
        <v>#REF!</v>
      </c>
      <c r="K10" s="16" t="e">
        <f>#REF!</f>
        <v>#REF!</v>
      </c>
      <c r="L10" s="16" t="e">
        <f>#REF!</f>
        <v>#REF!</v>
      </c>
      <c r="M10" s="16" t="e">
        <f>#REF!</f>
        <v>#REF!</v>
      </c>
      <c r="N10" s="16" t="e">
        <f>#REF!</f>
        <v>#REF!</v>
      </c>
      <c r="O10" s="16" t="e">
        <f>#REF!</f>
        <v>#REF!</v>
      </c>
      <c r="P10" s="76" t="e">
        <f>#REF!</f>
        <v>#REF!</v>
      </c>
    </row>
    <row r="11" spans="2:17" ht="110.15" customHeight="1" thickBot="1" x14ac:dyDescent="0.4">
      <c r="B11" s="153"/>
      <c r="C11" s="142"/>
      <c r="D11" s="66" t="s">
        <v>4</v>
      </c>
      <c r="E11" s="16" t="e">
        <f>#REF!</f>
        <v>#REF!</v>
      </c>
      <c r="F11" s="16" t="e">
        <f>#REF!</f>
        <v>#REF!</v>
      </c>
      <c r="G11" s="16" t="e">
        <f>#REF!</f>
        <v>#REF!</v>
      </c>
      <c r="H11" s="16" t="e">
        <f>#REF!</f>
        <v>#REF!</v>
      </c>
      <c r="I11" s="16" t="e">
        <f>#REF!</f>
        <v>#REF!</v>
      </c>
      <c r="J11" s="16" t="e">
        <f>#REF!</f>
        <v>#REF!</v>
      </c>
      <c r="K11" s="16" t="e">
        <f>#REF!</f>
        <v>#REF!</v>
      </c>
      <c r="L11" s="16" t="e">
        <f>#REF!</f>
        <v>#REF!</v>
      </c>
      <c r="M11" s="16" t="e">
        <f>#REF!</f>
        <v>#REF!</v>
      </c>
      <c r="N11" s="16" t="e">
        <f>#REF!</f>
        <v>#REF!</v>
      </c>
      <c r="O11" s="16" t="e">
        <f>#REF!</f>
        <v>#REF!</v>
      </c>
      <c r="P11" s="76" t="e">
        <f>#REF!</f>
        <v>#REF!</v>
      </c>
    </row>
    <row r="12" spans="2:17" ht="15" customHeight="1" x14ac:dyDescent="0.35">
      <c r="B12" s="155" t="s">
        <v>33</v>
      </c>
      <c r="C12" s="115" t="e">
        <f>#REF!</f>
        <v>#REF!</v>
      </c>
      <c r="D12" s="14"/>
      <c r="E12" s="112" t="e">
        <f>#REF!</f>
        <v>#REF!</v>
      </c>
      <c r="F12" s="113"/>
      <c r="G12" s="112" t="e">
        <f>#REF!</f>
        <v>#REF!</v>
      </c>
      <c r="H12" s="113"/>
      <c r="I12" s="112" t="e">
        <f>#REF!</f>
        <v>#REF!</v>
      </c>
      <c r="J12" s="113"/>
      <c r="K12" s="112" t="e">
        <f>#REF!</f>
        <v>#REF!</v>
      </c>
      <c r="L12" s="113"/>
      <c r="M12" s="112" t="e">
        <f>#REF!</f>
        <v>#REF!</v>
      </c>
      <c r="N12" s="113"/>
      <c r="O12" s="112" t="e">
        <f>#REF!</f>
        <v>#REF!</v>
      </c>
      <c r="P12" s="154"/>
    </row>
    <row r="13" spans="2:17" ht="110.15" customHeight="1" x14ac:dyDescent="0.35">
      <c r="B13" s="152"/>
      <c r="C13" s="116"/>
      <c r="D13" s="34" t="s">
        <v>3</v>
      </c>
      <c r="E13" s="35" t="e">
        <f>#REF!</f>
        <v>#REF!</v>
      </c>
      <c r="F13" s="35" t="e">
        <f>#REF!</f>
        <v>#REF!</v>
      </c>
      <c r="G13" s="35" t="e">
        <f>#REF!</f>
        <v>#REF!</v>
      </c>
      <c r="H13" s="35" t="e">
        <f>#REF!</f>
        <v>#REF!</v>
      </c>
      <c r="I13" s="35" t="e">
        <f>#REF!</f>
        <v>#REF!</v>
      </c>
      <c r="J13" s="35" t="e">
        <f>#REF!</f>
        <v>#REF!</v>
      </c>
      <c r="K13" s="35" t="e">
        <f>#REF!</f>
        <v>#REF!</v>
      </c>
      <c r="L13" s="35" t="e">
        <f>#REF!</f>
        <v>#REF!</v>
      </c>
      <c r="M13" s="35" t="e">
        <f>#REF!</f>
        <v>#REF!</v>
      </c>
      <c r="N13" s="35" t="e">
        <f>#REF!</f>
        <v>#REF!</v>
      </c>
      <c r="O13" s="35" t="e">
        <f>#REF!</f>
        <v>#REF!</v>
      </c>
      <c r="P13" s="77" t="e">
        <f>#REF!</f>
        <v>#REF!</v>
      </c>
    </row>
    <row r="14" spans="2:17" ht="110.15" customHeight="1" thickBot="1" x14ac:dyDescent="0.4">
      <c r="B14" s="153"/>
      <c r="C14" s="142"/>
      <c r="D14" s="64" t="s">
        <v>4</v>
      </c>
      <c r="E14" s="35" t="e">
        <f>#REF!</f>
        <v>#REF!</v>
      </c>
      <c r="F14" s="35" t="e">
        <f>#REF!</f>
        <v>#REF!</v>
      </c>
      <c r="G14" s="35" t="e">
        <f>#REF!</f>
        <v>#REF!</v>
      </c>
      <c r="H14" s="35" t="e">
        <f>#REF!</f>
        <v>#REF!</v>
      </c>
      <c r="I14" s="35" t="e">
        <f>#REF!</f>
        <v>#REF!</v>
      </c>
      <c r="J14" s="35" t="e">
        <f>#REF!</f>
        <v>#REF!</v>
      </c>
      <c r="K14" s="35" t="e">
        <f>#REF!</f>
        <v>#REF!</v>
      </c>
      <c r="L14" s="35" t="e">
        <f>#REF!</f>
        <v>#REF!</v>
      </c>
      <c r="M14" s="35" t="e">
        <f>#REF!</f>
        <v>#REF!</v>
      </c>
      <c r="N14" s="35" t="e">
        <f>#REF!</f>
        <v>#REF!</v>
      </c>
      <c r="O14" s="35" t="e">
        <f>#REF!</f>
        <v>#REF!</v>
      </c>
      <c r="P14" s="77" t="e">
        <f>#REF!</f>
        <v>#REF!</v>
      </c>
      <c r="Q14" s="2"/>
    </row>
    <row r="15" spans="2:17" ht="15" customHeight="1" x14ac:dyDescent="0.35">
      <c r="B15" s="155" t="s">
        <v>34</v>
      </c>
      <c r="C15" s="115" t="e">
        <f>#REF!</f>
        <v>#REF!</v>
      </c>
      <c r="D15" s="14"/>
      <c r="E15" s="112" t="e">
        <f>#REF!</f>
        <v>#REF!</v>
      </c>
      <c r="F15" s="113"/>
      <c r="G15" s="112" t="e">
        <f>#REF!</f>
        <v>#REF!</v>
      </c>
      <c r="H15" s="113"/>
      <c r="I15" s="112" t="e">
        <f>#REF!</f>
        <v>#REF!</v>
      </c>
      <c r="J15" s="113"/>
      <c r="K15" s="112" t="e">
        <f>#REF!</f>
        <v>#REF!</v>
      </c>
      <c r="L15" s="113"/>
      <c r="M15" s="112" t="e">
        <f>#REF!</f>
        <v>#REF!</v>
      </c>
      <c r="N15" s="113"/>
      <c r="O15" s="112" t="e">
        <f>#REF!</f>
        <v>#REF!</v>
      </c>
      <c r="P15" s="154"/>
      <c r="Q15" s="70"/>
    </row>
    <row r="16" spans="2:17" ht="110.15" customHeight="1" x14ac:dyDescent="0.35">
      <c r="B16" s="152"/>
      <c r="C16" s="116"/>
      <c r="D16" s="31" t="s">
        <v>3</v>
      </c>
      <c r="E16" s="16" t="e">
        <f>#REF!</f>
        <v>#REF!</v>
      </c>
      <c r="F16" s="16" t="e">
        <f>#REF!</f>
        <v>#REF!</v>
      </c>
      <c r="G16" s="16" t="e">
        <f>#REF!</f>
        <v>#REF!</v>
      </c>
      <c r="H16" s="16" t="e">
        <f>#REF!</f>
        <v>#REF!</v>
      </c>
      <c r="I16" s="16" t="e">
        <f>#REF!</f>
        <v>#REF!</v>
      </c>
      <c r="J16" s="16" t="e">
        <f>#REF!</f>
        <v>#REF!</v>
      </c>
      <c r="K16" s="16" t="e">
        <f>#REF!</f>
        <v>#REF!</v>
      </c>
      <c r="L16" s="16" t="e">
        <f>#REF!</f>
        <v>#REF!</v>
      </c>
      <c r="M16" s="16" t="e">
        <f>#REF!</f>
        <v>#REF!</v>
      </c>
      <c r="N16" s="16" t="e">
        <f>#REF!</f>
        <v>#REF!</v>
      </c>
      <c r="O16" s="16" t="e">
        <f>#REF!</f>
        <v>#REF!</v>
      </c>
      <c r="P16" s="76" t="e">
        <f>#REF!</f>
        <v>#REF!</v>
      </c>
      <c r="Q16" s="71"/>
    </row>
    <row r="17" spans="2:17" ht="110.15" customHeight="1" thickBot="1" x14ac:dyDescent="0.4">
      <c r="B17" s="153"/>
      <c r="C17" s="142"/>
      <c r="D17" s="63" t="s">
        <v>4</v>
      </c>
      <c r="E17" s="16" t="e">
        <f>#REF!</f>
        <v>#REF!</v>
      </c>
      <c r="F17" s="16" t="e">
        <f>#REF!</f>
        <v>#REF!</v>
      </c>
      <c r="G17" s="16" t="e">
        <f>#REF!</f>
        <v>#REF!</v>
      </c>
      <c r="H17" s="16" t="e">
        <f>#REF!</f>
        <v>#REF!</v>
      </c>
      <c r="I17" s="16" t="e">
        <f>#REF!</f>
        <v>#REF!</v>
      </c>
      <c r="J17" s="16" t="e">
        <f>#REF!</f>
        <v>#REF!</v>
      </c>
      <c r="K17" s="16" t="e">
        <f>#REF!</f>
        <v>#REF!</v>
      </c>
      <c r="L17" s="16" t="e">
        <f>#REF!</f>
        <v>#REF!</v>
      </c>
      <c r="M17" s="16" t="e">
        <f>#REF!</f>
        <v>#REF!</v>
      </c>
      <c r="N17" s="16" t="e">
        <f>#REF!</f>
        <v>#REF!</v>
      </c>
      <c r="O17" s="16" t="e">
        <f>#REF!</f>
        <v>#REF!</v>
      </c>
      <c r="P17" s="76" t="e">
        <f>#REF!</f>
        <v>#REF!</v>
      </c>
      <c r="Q17" s="71"/>
    </row>
    <row r="18" spans="2:17" ht="21" customHeight="1" x14ac:dyDescent="0.35">
      <c r="B18" s="156" t="s">
        <v>35</v>
      </c>
      <c r="C18" s="143" t="str">
        <f>'efter 9. og 10. klassetrin'!C12</f>
        <v>Eleven kan tage stilling til økonomiske forhold og handle i forhold til egen økonomi og samfundsøkonomien</v>
      </c>
      <c r="D18" s="50"/>
      <c r="E18" s="112" t="e">
        <f>'efter 9. og 10. klassetrin'!#REF!</f>
        <v>#REF!</v>
      </c>
      <c r="F18" s="113"/>
      <c r="G18" s="112" t="e">
        <f>'efter 9. og 10. klassetrin'!#REF!</f>
        <v>#REF!</v>
      </c>
      <c r="H18" s="113"/>
      <c r="I18" s="112" t="e">
        <f>'efter 9. og 10. klassetrin'!#REF!</f>
        <v>#REF!</v>
      </c>
      <c r="J18" s="113"/>
      <c r="K18" s="112" t="e">
        <f>'efter 9. og 10. klassetrin'!#REF!</f>
        <v>#REF!</v>
      </c>
      <c r="L18" s="113"/>
      <c r="M18" s="112" t="e">
        <f>'efter 9. og 10. klassetrin'!#REF!</f>
        <v>#REF!</v>
      </c>
      <c r="N18" s="113"/>
      <c r="O18" s="112" t="e">
        <f>'efter 9. og 10. klassetrin'!#REF!</f>
        <v>#REF!</v>
      </c>
      <c r="P18" s="154"/>
      <c r="Q18" s="72"/>
    </row>
    <row r="19" spans="2:17" ht="110.15" customHeight="1" x14ac:dyDescent="0.35">
      <c r="B19" s="157"/>
      <c r="C19" s="144"/>
      <c r="D19" s="49" t="s">
        <v>3</v>
      </c>
      <c r="E19" s="16" t="e">
        <f>'efter 9. og 10. klassetrin'!#REF!</f>
        <v>#REF!</v>
      </c>
      <c r="F19" s="16" t="e">
        <f>'efter 9. og 10. klassetrin'!#REF!</f>
        <v>#REF!</v>
      </c>
      <c r="G19" s="16" t="e">
        <f>'efter 9. og 10. klassetrin'!#REF!</f>
        <v>#REF!</v>
      </c>
      <c r="H19" s="16" t="e">
        <f>'efter 9. og 10. klassetrin'!#REF!</f>
        <v>#REF!</v>
      </c>
      <c r="I19" s="16" t="e">
        <f>'efter 9. og 10. klassetrin'!#REF!</f>
        <v>#REF!</v>
      </c>
      <c r="J19" s="16" t="e">
        <f>'efter 9. og 10. klassetrin'!#REF!</f>
        <v>#REF!</v>
      </c>
      <c r="K19" s="16" t="e">
        <f>'efter 9. og 10. klassetrin'!#REF!</f>
        <v>#REF!</v>
      </c>
      <c r="L19" s="16" t="e">
        <f>'efter 9. og 10. klassetrin'!#REF!</f>
        <v>#REF!</v>
      </c>
      <c r="M19" s="16" t="e">
        <f>'efter 9. og 10. klassetrin'!#REF!</f>
        <v>#REF!</v>
      </c>
      <c r="N19" s="16" t="e">
        <f>'efter 9. og 10. klassetrin'!#REF!</f>
        <v>#REF!</v>
      </c>
      <c r="O19" s="16" t="e">
        <f>'efter 9. og 10. klassetrin'!#REF!</f>
        <v>#REF!</v>
      </c>
      <c r="P19" s="76" t="e">
        <f>'efter 9. og 10. klassetrin'!#REF!</f>
        <v>#REF!</v>
      </c>
    </row>
    <row r="20" spans="2:17" ht="115.5" customHeight="1" x14ac:dyDescent="0.35">
      <c r="B20" s="157"/>
      <c r="C20" s="144"/>
      <c r="D20" s="47" t="s">
        <v>4</v>
      </c>
      <c r="E20" s="16" t="e">
        <f>'efter 9. og 10. klassetrin'!#REF!</f>
        <v>#REF!</v>
      </c>
      <c r="F20" s="16" t="e">
        <f>'efter 9. og 10. klassetrin'!#REF!</f>
        <v>#REF!</v>
      </c>
      <c r="G20" s="16" t="e">
        <f>'efter 9. og 10. klassetrin'!#REF!</f>
        <v>#REF!</v>
      </c>
      <c r="H20" s="16" t="e">
        <f>'efter 9. og 10. klassetrin'!#REF!</f>
        <v>#REF!</v>
      </c>
      <c r="I20" s="16" t="e">
        <f>'efter 9. og 10. klassetrin'!#REF!</f>
        <v>#REF!</v>
      </c>
      <c r="J20" s="16" t="e">
        <f>'efter 9. og 10. klassetrin'!#REF!</f>
        <v>#REF!</v>
      </c>
      <c r="K20" s="16" t="e">
        <f>'efter 9. og 10. klassetrin'!#REF!</f>
        <v>#REF!</v>
      </c>
      <c r="L20" s="16" t="e">
        <f>'efter 9. og 10. klassetrin'!#REF!</f>
        <v>#REF!</v>
      </c>
      <c r="M20" s="16" t="e">
        <f>'efter 9. og 10. klassetrin'!#REF!</f>
        <v>#REF!</v>
      </c>
      <c r="N20" s="16" t="e">
        <f>'efter 9. og 10. klassetrin'!#REF!</f>
        <v>#REF!</v>
      </c>
      <c r="O20" s="16" t="e">
        <f>'efter 9. og 10. klassetrin'!#REF!</f>
        <v>#REF!</v>
      </c>
      <c r="P20" s="76" t="e">
        <f>'efter 9. og 10. klassetrin'!#REF!</f>
        <v>#REF!</v>
      </c>
    </row>
    <row r="21" spans="2:17" ht="110.15" customHeight="1" thickBot="1" x14ac:dyDescent="0.4">
      <c r="B21" s="160"/>
      <c r="C21" s="145"/>
      <c r="D21" s="62" t="s">
        <v>30</v>
      </c>
      <c r="E21" s="16" t="e">
        <f>'efter 9. og 10. klassetrin'!#REF!</f>
        <v>#REF!</v>
      </c>
      <c r="F21" s="16" t="e">
        <f>'efter 9. og 10. klassetrin'!#REF!</f>
        <v>#REF!</v>
      </c>
      <c r="G21" s="16" t="e">
        <f>'efter 9. og 10. klassetrin'!#REF!</f>
        <v>#REF!</v>
      </c>
      <c r="H21" s="16" t="e">
        <f>'efter 9. og 10. klassetrin'!#REF!</f>
        <v>#REF!</v>
      </c>
      <c r="I21" s="16" t="e">
        <f>'efter 9. og 10. klassetrin'!#REF!</f>
        <v>#REF!</v>
      </c>
      <c r="J21" s="16" t="e">
        <f>'efter 9. og 10. klassetrin'!#REF!</f>
        <v>#REF!</v>
      </c>
      <c r="K21" s="16" t="e">
        <f>'efter 9. og 10. klassetrin'!#REF!</f>
        <v>#REF!</v>
      </c>
      <c r="L21" s="16" t="e">
        <f>'efter 9. og 10. klassetrin'!#REF!</f>
        <v>#REF!</v>
      </c>
      <c r="M21" s="16" t="e">
        <f>'efter 9. og 10. klassetrin'!#REF!</f>
        <v>#REF!</v>
      </c>
      <c r="N21" s="16" t="e">
        <f>'efter 9. og 10. klassetrin'!#REF!</f>
        <v>#REF!</v>
      </c>
      <c r="O21" s="16" t="e">
        <f>'efter 9. og 10. klassetrin'!#REF!</f>
        <v>#REF!</v>
      </c>
      <c r="P21" s="78" t="e">
        <f>'efter 9. og 10. klassetrin'!#REF!</f>
        <v>#REF!</v>
      </c>
    </row>
    <row r="22" spans="2:17" ht="21" customHeight="1" x14ac:dyDescent="0.35">
      <c r="B22" s="156" t="s">
        <v>46</v>
      </c>
      <c r="C22" s="143" t="e">
        <f>#REF!</f>
        <v>#REF!</v>
      </c>
      <c r="D22" s="8"/>
      <c r="E22" s="112" t="e">
        <f>#REF!</f>
        <v>#REF!</v>
      </c>
      <c r="F22" s="113"/>
      <c r="G22" s="112" t="e">
        <f>#REF!</f>
        <v>#REF!</v>
      </c>
      <c r="H22" s="113"/>
      <c r="I22" s="112" t="e">
        <f>#REF!</f>
        <v>#REF!</v>
      </c>
      <c r="J22" s="113"/>
      <c r="K22" s="112" t="e">
        <f>#REF!</f>
        <v>#REF!</v>
      </c>
      <c r="L22" s="113"/>
      <c r="M22" s="112" t="e">
        <f>#REF!</f>
        <v>#REF!</v>
      </c>
      <c r="N22" s="113"/>
      <c r="O22" s="112" t="e">
        <f>#REF!</f>
        <v>#REF!</v>
      </c>
      <c r="P22" s="154"/>
    </row>
    <row r="23" spans="2:17" ht="110.15" customHeight="1" x14ac:dyDescent="0.35">
      <c r="B23" s="157"/>
      <c r="C23" s="144"/>
      <c r="D23" s="45" t="s">
        <v>3</v>
      </c>
      <c r="E23" s="16" t="e">
        <f>#REF!</f>
        <v>#REF!</v>
      </c>
      <c r="F23" s="16" t="e">
        <f>#REF!</f>
        <v>#REF!</v>
      </c>
      <c r="G23" s="16" t="e">
        <f>#REF!</f>
        <v>#REF!</v>
      </c>
      <c r="H23" s="16" t="e">
        <f>#REF!</f>
        <v>#REF!</v>
      </c>
      <c r="I23" s="16" t="e">
        <f>#REF!</f>
        <v>#REF!</v>
      </c>
      <c r="J23" s="16" t="e">
        <f>#REF!</f>
        <v>#REF!</v>
      </c>
      <c r="K23" s="16" t="e">
        <f>#REF!</f>
        <v>#REF!</v>
      </c>
      <c r="L23" s="16" t="e">
        <f>#REF!</f>
        <v>#REF!</v>
      </c>
      <c r="M23" s="16" t="e">
        <f>#REF!</f>
        <v>#REF!</v>
      </c>
      <c r="N23" s="16" t="e">
        <f>#REF!</f>
        <v>#REF!</v>
      </c>
      <c r="O23" s="16" t="e">
        <f>#REF!</f>
        <v>#REF!</v>
      </c>
      <c r="P23" s="76" t="e">
        <f>#REF!</f>
        <v>#REF!</v>
      </c>
      <c r="Q23" s="2"/>
    </row>
    <row r="24" spans="2:17" ht="110.15" customHeight="1" thickBot="1" x14ac:dyDescent="0.4">
      <c r="B24" s="158"/>
      <c r="C24" s="159"/>
      <c r="D24" s="79" t="s">
        <v>4</v>
      </c>
      <c r="E24" s="80" t="e">
        <f>#REF!</f>
        <v>#REF!</v>
      </c>
      <c r="F24" s="80" t="e">
        <f>#REF!</f>
        <v>#REF!</v>
      </c>
      <c r="G24" s="80" t="e">
        <f>#REF!</f>
        <v>#REF!</v>
      </c>
      <c r="H24" s="80" t="e">
        <f>#REF!</f>
        <v>#REF!</v>
      </c>
      <c r="I24" s="80" t="e">
        <f>#REF!</f>
        <v>#REF!</v>
      </c>
      <c r="J24" s="80" t="e">
        <f>#REF!</f>
        <v>#REF!</v>
      </c>
      <c r="K24" s="80" t="e">
        <f>#REF!</f>
        <v>#REF!</v>
      </c>
      <c r="L24" s="80" t="e">
        <f>#REF!</f>
        <v>#REF!</v>
      </c>
      <c r="M24" s="80" t="e">
        <f>#REF!</f>
        <v>#REF!</v>
      </c>
      <c r="N24" s="80" t="e">
        <f>#REF!</f>
        <v>#REF!</v>
      </c>
      <c r="O24" s="80" t="e">
        <f>#REF!</f>
        <v>#REF!</v>
      </c>
      <c r="P24" s="78" t="e">
        <f>#REF!</f>
        <v>#REF!</v>
      </c>
    </row>
    <row r="25" spans="2:17" ht="14.5" x14ac:dyDescent="0.35"/>
    <row r="26" spans="2:17" ht="14.5" x14ac:dyDescent="0.35"/>
    <row r="27" spans="2:17" ht="15" customHeight="1" x14ac:dyDescent="0.35"/>
    <row r="28" spans="2:17" ht="15" customHeight="1" x14ac:dyDescent="0.35"/>
    <row r="29" spans="2:17" ht="15" customHeight="1" x14ac:dyDescent="0.35"/>
    <row r="30" spans="2:17" ht="15" customHeight="1" x14ac:dyDescent="0.35"/>
  </sheetData>
  <mergeCells count="41">
    <mergeCell ref="M18:N18"/>
    <mergeCell ref="O18:P18"/>
    <mergeCell ref="B22:B24"/>
    <mergeCell ref="C22:C24"/>
    <mergeCell ref="E22:F22"/>
    <mergeCell ref="G22:H22"/>
    <mergeCell ref="I22:J22"/>
    <mergeCell ref="K22:L22"/>
    <mergeCell ref="M22:N22"/>
    <mergeCell ref="O22:P22"/>
    <mergeCell ref="B18:B21"/>
    <mergeCell ref="C18:C21"/>
    <mergeCell ref="E18:F18"/>
    <mergeCell ref="G18:H18"/>
    <mergeCell ref="I18:J18"/>
    <mergeCell ref="K18:L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30"/>
  <sheetViews>
    <sheetView showGridLines="0" zoomScale="60" zoomScaleNormal="60" zoomScaleSheetLayoutView="70" workbookViewId="0">
      <pane xSplit="1" ySplit="8" topLeftCell="B12" activePane="bottomRight" state="frozen"/>
      <selection activeCell="XFD1" sqref="A1:XFD1"/>
      <selection pane="topRight" activeCell="XFD1" sqref="A1:XFD1"/>
      <selection pane="bottomLeft" activeCell="XFD1" sqref="A1:XFD1"/>
      <selection pane="bottomRight" activeCell="XFD1" sqref="A1:XFD1"/>
    </sheetView>
  </sheetViews>
  <sheetFormatPr defaultColWidth="0" defaultRowHeight="0" customHeight="1" zeroHeight="1" x14ac:dyDescent="0.35"/>
  <cols>
    <col min="1" max="1" width="1.7265625" customWidth="1"/>
    <col min="2" max="2" width="20.453125" customWidth="1"/>
    <col min="3" max="3" width="35.7265625" customWidth="1"/>
    <col min="4" max="4" width="8.81640625" customWidth="1"/>
    <col min="5" max="16" width="20.7265625" customWidth="1"/>
    <col min="17" max="17" width="9.1796875" customWidth="1"/>
    <col min="18" max="16384" width="9.1796875" hidden="1"/>
  </cols>
  <sheetData>
    <row r="1" spans="2:17" ht="7.5" customHeight="1" x14ac:dyDescent="0.35"/>
    <row r="2" spans="2:17" ht="28.5" x14ac:dyDescent="0.65">
      <c r="B2" s="26" t="s">
        <v>6</v>
      </c>
      <c r="C2" s="27" t="e">
        <f>#REF!</f>
        <v>#REF!</v>
      </c>
    </row>
    <row r="3" spans="2:17" ht="6" customHeight="1" x14ac:dyDescent="0.55000000000000004">
      <c r="B3" s="1"/>
    </row>
    <row r="4" spans="2:17" ht="21.5" thickBot="1" x14ac:dyDescent="0.55000000000000004">
      <c r="B4" s="13" t="s">
        <v>5</v>
      </c>
      <c r="C4" s="3"/>
      <c r="D4" s="3"/>
    </row>
    <row r="5" spans="2:17" ht="9" customHeight="1" x14ac:dyDescent="0.45">
      <c r="B5" s="9"/>
      <c r="C5" s="2"/>
      <c r="D5" s="2"/>
    </row>
    <row r="6" spans="2:17" ht="27" customHeight="1" x14ac:dyDescent="0.6">
      <c r="B6" s="28" t="e">
        <f>Kompetencemål!#REF!</f>
        <v>#REF!</v>
      </c>
      <c r="D6" s="2"/>
    </row>
    <row r="7" spans="2:17" ht="9" customHeight="1" thickBot="1" x14ac:dyDescent="0.5">
      <c r="B7" s="9"/>
      <c r="C7" s="2"/>
      <c r="D7" s="2"/>
    </row>
    <row r="8" spans="2:17" ht="26.25" customHeight="1" thickBot="1" x14ac:dyDescent="0.4">
      <c r="B8" s="73" t="s">
        <v>31</v>
      </c>
      <c r="C8" s="74" t="s">
        <v>1</v>
      </c>
      <c r="D8" s="81" t="s">
        <v>2</v>
      </c>
      <c r="E8" s="149" t="s">
        <v>5</v>
      </c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50"/>
    </row>
    <row r="9" spans="2:17" ht="15" customHeight="1" x14ac:dyDescent="0.35">
      <c r="B9" s="151" t="s">
        <v>32</v>
      </c>
      <c r="C9" s="141" t="e">
        <f>Kompetencemål!#REF!</f>
        <v>#REF!</v>
      </c>
      <c r="D9" s="14"/>
      <c r="E9" s="112"/>
      <c r="F9" s="113"/>
      <c r="G9" s="112"/>
      <c r="H9" s="113"/>
      <c r="I9" s="112"/>
      <c r="J9" s="113"/>
      <c r="K9" s="112"/>
      <c r="L9" s="113"/>
      <c r="M9" s="112"/>
      <c r="N9" s="113"/>
      <c r="O9" s="112"/>
      <c r="P9" s="154"/>
    </row>
    <row r="10" spans="2:17" ht="110.15" customHeight="1" x14ac:dyDescent="0.35">
      <c r="B10" s="152"/>
      <c r="C10" s="116"/>
      <c r="D10" s="44" t="s">
        <v>3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76"/>
    </row>
    <row r="11" spans="2:17" ht="110.15" customHeight="1" thickBot="1" x14ac:dyDescent="0.4">
      <c r="B11" s="153"/>
      <c r="C11" s="142"/>
      <c r="D11" s="66" t="s">
        <v>4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76"/>
    </row>
    <row r="12" spans="2:17" ht="15" customHeight="1" x14ac:dyDescent="0.35">
      <c r="B12" s="155" t="s">
        <v>33</v>
      </c>
      <c r="C12" s="120" t="e">
        <f>Kompetencemål!#REF!</f>
        <v>#REF!</v>
      </c>
      <c r="D12" s="14"/>
      <c r="E12" s="112"/>
      <c r="F12" s="113"/>
      <c r="G12" s="112"/>
      <c r="H12" s="113"/>
      <c r="I12" s="112"/>
      <c r="J12" s="113"/>
      <c r="K12" s="112"/>
      <c r="L12" s="113"/>
      <c r="M12" s="112"/>
      <c r="N12" s="113"/>
      <c r="O12" s="112"/>
      <c r="P12" s="154"/>
    </row>
    <row r="13" spans="2:17" ht="110.15" customHeight="1" x14ac:dyDescent="0.35">
      <c r="B13" s="152"/>
      <c r="C13" s="109"/>
      <c r="D13" s="34" t="s">
        <v>3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77"/>
    </row>
    <row r="14" spans="2:17" ht="110.15" customHeight="1" thickBot="1" x14ac:dyDescent="0.4">
      <c r="B14" s="153"/>
      <c r="C14" s="121"/>
      <c r="D14" s="64" t="s">
        <v>4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77"/>
      <c r="Q14" s="2"/>
    </row>
    <row r="15" spans="2:17" ht="15" customHeight="1" x14ac:dyDescent="0.35">
      <c r="B15" s="155" t="s">
        <v>34</v>
      </c>
      <c r="C15" s="120" t="e">
        <f>Kompetencemål!#REF!</f>
        <v>#REF!</v>
      </c>
      <c r="D15" s="14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54"/>
      <c r="Q15" s="70"/>
    </row>
    <row r="16" spans="2:17" ht="110.15" customHeight="1" x14ac:dyDescent="0.35">
      <c r="B16" s="152"/>
      <c r="C16" s="109"/>
      <c r="D16" s="31" t="s">
        <v>3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76"/>
      <c r="Q16" s="71"/>
    </row>
    <row r="17" spans="2:17" ht="110.15" customHeight="1" thickBot="1" x14ac:dyDescent="0.4">
      <c r="B17" s="153"/>
      <c r="C17" s="121"/>
      <c r="D17" s="63" t="s">
        <v>4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76"/>
      <c r="Q17" s="71"/>
    </row>
    <row r="18" spans="2:17" ht="21" customHeight="1" x14ac:dyDescent="0.35">
      <c r="B18" s="156" t="s">
        <v>35</v>
      </c>
      <c r="C18" s="143" t="e">
        <f>Kompetencemål!#REF!</f>
        <v>#REF!</v>
      </c>
      <c r="D18" s="50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54"/>
      <c r="Q18" s="72"/>
    </row>
    <row r="19" spans="2:17" ht="110.15" customHeight="1" x14ac:dyDescent="0.35">
      <c r="B19" s="157"/>
      <c r="C19" s="144"/>
      <c r="D19" s="49" t="s">
        <v>3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76"/>
    </row>
    <row r="20" spans="2:17" ht="115.5" customHeight="1" x14ac:dyDescent="0.35">
      <c r="B20" s="157"/>
      <c r="C20" s="144"/>
      <c r="D20" s="47" t="s">
        <v>4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76"/>
    </row>
    <row r="21" spans="2:17" ht="110.15" customHeight="1" thickBot="1" x14ac:dyDescent="0.4">
      <c r="B21" s="160"/>
      <c r="C21" s="145"/>
      <c r="D21" s="62" t="s">
        <v>30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78"/>
    </row>
    <row r="22" spans="2:17" ht="21" customHeight="1" x14ac:dyDescent="0.35">
      <c r="B22" s="156" t="s">
        <v>46</v>
      </c>
      <c r="C22" s="135" t="e">
        <f>Kompetencemål!#REF!</f>
        <v>#REF!</v>
      </c>
      <c r="D22" s="8"/>
      <c r="E22" s="112"/>
      <c r="F22" s="113"/>
      <c r="G22" s="112"/>
      <c r="H22" s="113"/>
      <c r="I22" s="112"/>
      <c r="J22" s="113"/>
      <c r="K22" s="112"/>
      <c r="L22" s="113"/>
      <c r="M22" s="112"/>
      <c r="N22" s="113"/>
      <c r="O22" s="112"/>
      <c r="P22" s="154"/>
    </row>
    <row r="23" spans="2:17" ht="110.15" customHeight="1" x14ac:dyDescent="0.35">
      <c r="B23" s="157"/>
      <c r="C23" s="136"/>
      <c r="D23" s="47" t="s">
        <v>3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76"/>
      <c r="Q23" s="2"/>
    </row>
    <row r="24" spans="2:17" ht="110.15" customHeight="1" thickBot="1" x14ac:dyDescent="0.4">
      <c r="B24" s="158"/>
      <c r="C24" s="161"/>
      <c r="D24" s="62" t="s">
        <v>4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78"/>
    </row>
    <row r="25" spans="2:17" ht="14.5" x14ac:dyDescent="0.35"/>
    <row r="26" spans="2:17" ht="14.5" x14ac:dyDescent="0.35"/>
    <row r="27" spans="2:17" ht="15" customHeight="1" x14ac:dyDescent="0.35"/>
    <row r="28" spans="2:17" ht="15" customHeight="1" x14ac:dyDescent="0.35"/>
    <row r="29" spans="2:17" ht="15" customHeight="1" x14ac:dyDescent="0.35"/>
    <row r="30" spans="2:17" ht="15" customHeight="1" x14ac:dyDescent="0.35"/>
  </sheetData>
  <mergeCells count="41"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M18:N18"/>
    <mergeCell ref="O18:P18"/>
    <mergeCell ref="B22:B24"/>
    <mergeCell ref="C22:C24"/>
    <mergeCell ref="E22:F22"/>
    <mergeCell ref="G22:H22"/>
    <mergeCell ref="I22:J22"/>
    <mergeCell ref="K22:L22"/>
    <mergeCell ref="M22:N22"/>
    <mergeCell ref="O22:P22"/>
    <mergeCell ref="B18:B21"/>
    <mergeCell ref="C18:C21"/>
    <mergeCell ref="E18:F18"/>
    <mergeCell ref="G18:H18"/>
    <mergeCell ref="I18:J18"/>
    <mergeCell ref="K18:L18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29"/>
  <sheetViews>
    <sheetView showGridLines="0" zoomScale="70" zoomScaleNormal="70" workbookViewId="0">
      <pane xSplit="1" ySplit="8" topLeftCell="B9" activePane="bottomRight" state="frozen"/>
      <selection activeCell="XFD1" sqref="A1:XFD1"/>
      <selection pane="topRight" activeCell="XFD1" sqref="A1:XFD1"/>
      <selection pane="bottomLeft" activeCell="XFD1" sqref="A1:XFD1"/>
      <selection pane="bottomRight" activeCell="XFD1" sqref="A1:XFD1"/>
    </sheetView>
  </sheetViews>
  <sheetFormatPr defaultColWidth="0" defaultRowHeight="0" customHeight="1" zeroHeight="1" x14ac:dyDescent="0.35"/>
  <cols>
    <col min="1" max="1" width="1.7265625" customWidth="1"/>
    <col min="2" max="2" width="36" customWidth="1"/>
    <col min="3" max="3" width="31.81640625" customWidth="1"/>
    <col min="4" max="4" width="8.81640625" customWidth="1"/>
    <col min="5" max="16" width="20.7265625" customWidth="1"/>
    <col min="17" max="17" width="9.1796875" customWidth="1"/>
    <col min="18" max="16384" width="9.1796875" hidden="1"/>
  </cols>
  <sheetData>
    <row r="1" spans="2:16" ht="7.5" customHeight="1" x14ac:dyDescent="0.35"/>
    <row r="2" spans="2:16" ht="28.5" x14ac:dyDescent="0.65">
      <c r="B2" s="26" t="s">
        <v>6</v>
      </c>
      <c r="C2" s="27" t="e">
        <f>#REF!</f>
        <v>#REF!</v>
      </c>
    </row>
    <row r="3" spans="2:16" ht="6" customHeight="1" x14ac:dyDescent="0.55000000000000004">
      <c r="B3" s="1"/>
    </row>
    <row r="4" spans="2:16" ht="21.5" thickBot="1" x14ac:dyDescent="0.55000000000000004">
      <c r="B4" s="13" t="s">
        <v>5</v>
      </c>
      <c r="C4" s="3"/>
      <c r="D4" s="3"/>
    </row>
    <row r="5" spans="2:16" ht="9" customHeight="1" x14ac:dyDescent="0.45">
      <c r="B5" s="9"/>
      <c r="C5" s="2"/>
      <c r="D5" s="2"/>
    </row>
    <row r="6" spans="2:16" ht="26" x14ac:dyDescent="0.6">
      <c r="B6" s="28" t="e">
        <f>Kompetencemål!#REF!</f>
        <v>#REF!</v>
      </c>
      <c r="D6" s="2"/>
    </row>
    <row r="7" spans="2:16" ht="9" customHeight="1" x14ac:dyDescent="0.45">
      <c r="B7" s="9"/>
      <c r="C7" s="2"/>
      <c r="D7" s="2"/>
    </row>
    <row r="8" spans="2:16" ht="26.25" customHeight="1" thickBot="1" x14ac:dyDescent="0.4">
      <c r="B8" s="23" t="s">
        <v>31</v>
      </c>
      <c r="C8" s="23" t="s">
        <v>1</v>
      </c>
      <c r="D8" s="25" t="s">
        <v>2</v>
      </c>
      <c r="E8" s="105" t="s">
        <v>5</v>
      </c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  <row r="9" spans="2:16" ht="15" customHeight="1" x14ac:dyDescent="0.35">
      <c r="B9" s="165" t="s">
        <v>32</v>
      </c>
      <c r="C9" s="168"/>
      <c r="D9" s="14"/>
      <c r="E9" s="112" t="s">
        <v>7</v>
      </c>
      <c r="F9" s="113"/>
      <c r="G9" s="112" t="s">
        <v>7</v>
      </c>
      <c r="H9" s="113"/>
      <c r="I9" s="112" t="s">
        <v>7</v>
      </c>
      <c r="J9" s="113"/>
      <c r="K9" s="112" t="s">
        <v>7</v>
      </c>
      <c r="L9" s="113"/>
      <c r="M9" s="112" t="s">
        <v>7</v>
      </c>
      <c r="N9" s="113"/>
      <c r="O9" s="112" t="s">
        <v>7</v>
      </c>
      <c r="P9" s="113"/>
    </row>
    <row r="10" spans="2:16" ht="110.15" customHeight="1" x14ac:dyDescent="0.35">
      <c r="B10" s="166"/>
      <c r="C10" s="169"/>
      <c r="D10" s="15" t="s">
        <v>3</v>
      </c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8"/>
    </row>
    <row r="11" spans="2:16" ht="110.15" customHeight="1" thickBot="1" x14ac:dyDescent="0.4">
      <c r="B11" s="167"/>
      <c r="C11" s="170"/>
      <c r="D11" s="19" t="s">
        <v>4</v>
      </c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/>
    </row>
    <row r="12" spans="2:16" ht="15" customHeight="1" x14ac:dyDescent="0.35">
      <c r="B12" s="173" t="s">
        <v>33</v>
      </c>
      <c r="C12" s="174"/>
      <c r="D12" s="14"/>
      <c r="E12" s="112" t="s">
        <v>7</v>
      </c>
      <c r="F12" s="113"/>
      <c r="G12" s="171" t="s">
        <v>7</v>
      </c>
      <c r="H12" s="172"/>
      <c r="I12" s="171" t="s">
        <v>7</v>
      </c>
      <c r="J12" s="172"/>
      <c r="K12" s="171" t="s">
        <v>7</v>
      </c>
      <c r="L12" s="172"/>
      <c r="M12" s="171" t="s">
        <v>7</v>
      </c>
      <c r="N12" s="172"/>
      <c r="O12" s="171" t="s">
        <v>7</v>
      </c>
      <c r="P12" s="172"/>
    </row>
    <row r="13" spans="2:16" ht="110.15" customHeight="1" x14ac:dyDescent="0.35">
      <c r="B13" s="166"/>
      <c r="C13" s="169"/>
      <c r="D13" s="15" t="s">
        <v>3</v>
      </c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8"/>
    </row>
    <row r="14" spans="2:16" ht="110.15" customHeight="1" thickBot="1" x14ac:dyDescent="0.4">
      <c r="B14" s="167"/>
      <c r="C14" s="170"/>
      <c r="D14" s="19" t="s">
        <v>4</v>
      </c>
      <c r="E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2"/>
    </row>
    <row r="15" spans="2:16" ht="21" x14ac:dyDescent="0.35">
      <c r="B15" s="173" t="s">
        <v>34</v>
      </c>
      <c r="C15" s="174"/>
      <c r="D15" s="14"/>
      <c r="E15" s="112" t="s">
        <v>7</v>
      </c>
      <c r="F15" s="113"/>
      <c r="G15" s="112" t="s">
        <v>7</v>
      </c>
      <c r="H15" s="113"/>
      <c r="I15" s="112" t="s">
        <v>7</v>
      </c>
      <c r="J15" s="113"/>
      <c r="K15" s="112" t="s">
        <v>7</v>
      </c>
      <c r="L15" s="113"/>
      <c r="M15" s="112" t="s">
        <v>7</v>
      </c>
      <c r="N15" s="113"/>
      <c r="O15" s="112" t="s">
        <v>7</v>
      </c>
      <c r="P15" s="113"/>
    </row>
    <row r="16" spans="2:16" ht="110.15" customHeight="1" x14ac:dyDescent="0.35">
      <c r="B16" s="166"/>
      <c r="C16" s="169"/>
      <c r="D16" s="15" t="s">
        <v>3</v>
      </c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8"/>
    </row>
    <row r="17" spans="2:16" ht="110.15" customHeight="1" thickBot="1" x14ac:dyDescent="0.4">
      <c r="B17" s="167"/>
      <c r="C17" s="170"/>
      <c r="D17" s="19" t="s">
        <v>4</v>
      </c>
      <c r="E17" s="20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2"/>
    </row>
    <row r="18" spans="2:16" ht="21" x14ac:dyDescent="0.35">
      <c r="B18" s="132" t="s">
        <v>35</v>
      </c>
      <c r="C18" s="163"/>
      <c r="D18" s="8"/>
      <c r="E18" s="112" t="s">
        <v>7</v>
      </c>
      <c r="F18" s="113"/>
      <c r="G18" s="112" t="s">
        <v>7</v>
      </c>
      <c r="H18" s="113"/>
      <c r="I18" s="112" t="s">
        <v>7</v>
      </c>
      <c r="J18" s="113"/>
      <c r="K18" s="112" t="s">
        <v>7</v>
      </c>
      <c r="L18" s="113"/>
      <c r="M18" s="112" t="s">
        <v>7</v>
      </c>
      <c r="N18" s="113"/>
      <c r="O18" s="112" t="s">
        <v>7</v>
      </c>
      <c r="P18" s="113"/>
    </row>
    <row r="19" spans="2:16" ht="110.15" customHeight="1" x14ac:dyDescent="0.35">
      <c r="B19" s="133"/>
      <c r="C19" s="163"/>
      <c r="D19" s="4" t="s">
        <v>3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2:16" ht="110.15" customHeight="1" thickBot="1" x14ac:dyDescent="0.4">
      <c r="B20" s="134"/>
      <c r="C20" s="164"/>
      <c r="D20" s="5" t="s">
        <v>4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2:16" ht="21" x14ac:dyDescent="0.35">
      <c r="B21" s="132" t="s">
        <v>46</v>
      </c>
      <c r="C21" s="162"/>
      <c r="D21" s="8"/>
      <c r="E21" s="112" t="s">
        <v>7</v>
      </c>
      <c r="F21" s="113"/>
      <c r="G21" s="112" t="s">
        <v>7</v>
      </c>
      <c r="H21" s="113"/>
      <c r="I21" s="112" t="s">
        <v>7</v>
      </c>
      <c r="J21" s="113"/>
      <c r="K21" s="112" t="s">
        <v>7</v>
      </c>
      <c r="L21" s="113"/>
      <c r="M21" s="112" t="s">
        <v>7</v>
      </c>
      <c r="N21" s="113"/>
      <c r="O21" s="112" t="s">
        <v>7</v>
      </c>
      <c r="P21" s="113"/>
    </row>
    <row r="22" spans="2:16" ht="110.15" customHeight="1" x14ac:dyDescent="0.35">
      <c r="B22" s="133"/>
      <c r="C22" s="163"/>
      <c r="D22" s="4" t="s">
        <v>3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2:16" ht="110.15" customHeight="1" x14ac:dyDescent="0.35">
      <c r="B23" s="134"/>
      <c r="C23" s="164"/>
      <c r="D23" s="5" t="s">
        <v>4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2:16" ht="14.5" x14ac:dyDescent="0.35"/>
    <row r="25" spans="2:16" ht="14.5" x14ac:dyDescent="0.35"/>
    <row r="26" spans="2:16" ht="15" customHeight="1" x14ac:dyDescent="0.35"/>
    <row r="27" spans="2:16" ht="15" customHeight="1" x14ac:dyDescent="0.35"/>
    <row r="28" spans="2:16" ht="15" customHeight="1" x14ac:dyDescent="0.35"/>
    <row r="29" spans="2:16" ht="15" customHeight="1" x14ac:dyDescent="0.35"/>
  </sheetData>
  <mergeCells count="41">
    <mergeCell ref="M18:N18"/>
    <mergeCell ref="O18:P18"/>
    <mergeCell ref="B18:B20"/>
    <mergeCell ref="C18:C20"/>
    <mergeCell ref="E18:F18"/>
    <mergeCell ref="G18:H18"/>
    <mergeCell ref="I18:J18"/>
    <mergeCell ref="K18:L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K21:L21"/>
    <mergeCell ref="M21:N21"/>
    <mergeCell ref="O21:P21"/>
    <mergeCell ref="B21:B23"/>
    <mergeCell ref="C21:C23"/>
    <mergeCell ref="E21:F21"/>
    <mergeCell ref="G21:H21"/>
    <mergeCell ref="I21:J21"/>
  </mergeCells>
  <pageMargins left="0.70866141732283472" right="0.70866141732283472" top="0.74803149606299213" bottom="0.74803149606299213" header="0.31496062992125984" footer="0.31496062992125984"/>
  <pageSetup paperSize="8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3F90FEC9FF5447BED77C6F7B45CE1A" ma:contentTypeVersion="0" ma:contentTypeDescription="Opret et nyt dokument." ma:contentTypeScope="" ma:versionID="4502c51e12c9c942f102703b7cca9d3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c504b555cbc0eb2a32092f08c35baa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837A36-88F0-4AEE-AAD0-0DF6603D9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6FC68E3-96CF-409D-B1FF-3685AFA98C0D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95EC536-547E-46B5-B3DC-8CCFC4F6E1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Navngivne områder</vt:lpstr>
      </vt:variant>
      <vt:variant>
        <vt:i4>12</vt:i4>
      </vt:variant>
    </vt:vector>
  </HeadingPairs>
  <TitlesOfParts>
    <vt:vector size="22" baseType="lpstr">
      <vt:lpstr>Kompetencemål</vt:lpstr>
      <vt:lpstr>Efter klassetrin &gt;&gt;</vt:lpstr>
      <vt:lpstr>efter 9. og 10. klassetrin</vt:lpstr>
      <vt:lpstr>Efter kompetenceområde &gt;&gt;</vt:lpstr>
      <vt:lpstr>Kompetenceområde 1</vt:lpstr>
      <vt:lpstr>Kompetenceområde 2</vt:lpstr>
      <vt:lpstr>Kompetenceområde 3</vt:lpstr>
      <vt:lpstr>Kompetenceområde 4</vt:lpstr>
      <vt:lpstr>Kompetenceområde 4 ikke tilknyt</vt:lpstr>
      <vt:lpstr>definitioner</vt:lpstr>
      <vt:lpstr>'efter 9. og 10. klassetrin'!_GoBack</vt:lpstr>
      <vt:lpstr>'Kompetenceområde 1'!_GoBack</vt:lpstr>
      <vt:lpstr>'Kompetenceområde 2'!_GoBack</vt:lpstr>
      <vt:lpstr>'Kompetenceområde 3'!_GoBack</vt:lpstr>
      <vt:lpstr>'Kompetenceområde 4'!_GoBack</vt:lpstr>
      <vt:lpstr>'Kompetenceområde 4 ikke tilknyt'!_GoBack</vt:lpstr>
      <vt:lpstr>'efter 9. og 10. klassetrin'!Udskriftsområde</vt:lpstr>
      <vt:lpstr>'Kompetenceområde 1'!Udskriftsområde</vt:lpstr>
      <vt:lpstr>'Kompetenceområde 2'!Udskriftsområde</vt:lpstr>
      <vt:lpstr>'Kompetenceområde 3'!Udskriftsområde</vt:lpstr>
      <vt:lpstr>'Kompetenceområde 4'!Udskriftsområde</vt:lpstr>
      <vt:lpstr>'Kompetenceområde 4 ikke tilknyt'!Udskriftsområde</vt:lpstr>
    </vt:vector>
  </TitlesOfParts>
  <Company>Dansk Skoleforening for Sydslesvig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Renke Christoph Ulonska</dc:creator>
  <cp:lastModifiedBy>Mette Tode</cp:lastModifiedBy>
  <cp:lastPrinted>2017-12-18T14:19:21Z</cp:lastPrinted>
  <dcterms:created xsi:type="dcterms:W3CDTF">2016-11-07T10:17:30Z</dcterms:created>
  <dcterms:modified xsi:type="dcterms:W3CDTF">2018-06-20T11:28:04Z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0x010100753F90FEC9FF5447BED77C6F7B45CE1A</vt:lpwstr>
  </property>
</Properties>
</file>