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firstSheet="4" activeTab="11"/>
  </bookViews>
  <sheets>
    <sheet name="Kompetencemål" sheetId="15" r:id="rId1"/>
    <sheet name="Efter klassetrin &gt;&gt;" sheetId="8" r:id="rId2"/>
    <sheet name="Efter 2. klassetrin" sheetId="4" state="hidden" r:id="rId3"/>
    <sheet name="Efter 4. klassetrin" sheetId="5" r:id="rId4"/>
    <sheet name="Efter 6. klassetrin" sheetId="16" r:id="rId5"/>
    <sheet name="Efter 9. klassetrin" sheetId="7" state="hidden" r:id="rId6"/>
    <sheet name="Efter 10. klassetrin" sheetId="6" state="hidden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r:id="rId12"/>
    <sheet name="Kompetenceområde 4 ikke tilknyt" sheetId="13" state="hidden" r:id="rId13"/>
    <sheet name="definitioner" sheetId="2" state="hidden" r:id="rId14"/>
  </sheets>
  <externalReferences>
    <externalReference r:id="rId15"/>
  </externalReference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2">'Efter 2. klassetrin'!$B$2:$P$17</definedName>
    <definedName name="_xlnm.Print_Area" localSheetId="3">'Efter 4. klassetrin'!$B$2:$P$20</definedName>
    <definedName name="_xlnm.Print_Area" localSheetId="4">'Efter 6. klassetrin'!$B$2:$P$20</definedName>
    <definedName name="_xlnm.Print_Area" localSheetId="5">'Efter 9. klassetrin'!$B$2:$P$20</definedName>
    <definedName name="_xlnm.Print_Area" localSheetId="8">'Kompetenceområde 1'!$B$2:$N$24</definedName>
    <definedName name="_xlnm.Print_Area" localSheetId="9">'Kompetenceområde 2'!$B$2:$P$24</definedName>
    <definedName name="_xlnm.Print_Area" localSheetId="10">'Kompetenceområde 3'!$B$2:$P$24</definedName>
    <definedName name="_xlnm.Print_Area" localSheetId="11">'Kompetenceområde 4'!$B$2:$J$24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E20" i="16" l="1"/>
  <c r="C15" i="18" l="1"/>
  <c r="C12" i="18"/>
  <c r="C2" i="19" l="1"/>
  <c r="E10" i="18"/>
  <c r="E10" i="17"/>
  <c r="C2" i="10"/>
  <c r="C2" i="16"/>
  <c r="E10" i="15" l="1"/>
  <c r="F16" i="19" l="1"/>
  <c r="G16" i="19"/>
  <c r="H16" i="19"/>
  <c r="I16" i="19"/>
  <c r="J16" i="19"/>
  <c r="F17" i="19"/>
  <c r="E17" i="19"/>
  <c r="E16" i="19"/>
  <c r="C15" i="19"/>
  <c r="J13" i="19" l="1"/>
  <c r="F13" i="19"/>
  <c r="G13" i="19"/>
  <c r="H13" i="19"/>
  <c r="I13" i="19"/>
  <c r="E13" i="19"/>
  <c r="I12" i="19"/>
  <c r="G12" i="19"/>
  <c r="E12" i="19"/>
  <c r="C7" i="15"/>
  <c r="C8" i="15"/>
  <c r="C9" i="15"/>
  <c r="C10" i="15"/>
  <c r="B10" i="15"/>
  <c r="B9" i="15"/>
  <c r="B8" i="15"/>
  <c r="B7" i="15"/>
  <c r="D10" i="15"/>
  <c r="C22" i="19" l="1"/>
  <c r="B6" i="19"/>
  <c r="G10" i="15"/>
  <c r="F10" i="15"/>
  <c r="C18" i="19" s="1"/>
  <c r="C12" i="19"/>
  <c r="C9" i="19"/>
  <c r="G9" i="15"/>
  <c r="G8" i="15"/>
  <c r="G7" i="15"/>
  <c r="F9" i="15"/>
  <c r="F8" i="15"/>
  <c r="F7" i="15"/>
  <c r="E9" i="15"/>
  <c r="E8" i="15"/>
  <c r="E7" i="15"/>
  <c r="D9" i="15"/>
  <c r="D8" i="15"/>
  <c r="D7" i="15"/>
  <c r="F23" i="18" l="1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M22" i="10" l="1"/>
  <c r="K22" i="10"/>
  <c r="I22" i="10"/>
  <c r="G22" i="10"/>
  <c r="E22" i="10"/>
  <c r="M18" i="10"/>
  <c r="K18" i="10"/>
  <c r="I18" i="10"/>
  <c r="G18" i="10"/>
  <c r="E18" i="10"/>
  <c r="M15" i="10"/>
  <c r="K15" i="10"/>
  <c r="I15" i="10"/>
  <c r="G15" i="10"/>
  <c r="E15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9" i="18"/>
  <c r="E10" i="10" l="1"/>
  <c r="H10" i="17"/>
  <c r="F20" i="17" l="1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M9" i="10" l="1"/>
  <c r="K9" i="10"/>
  <c r="I9" i="10"/>
  <c r="G9" i="10"/>
  <c r="E9" i="10"/>
  <c r="G24" i="10"/>
  <c r="H24" i="10"/>
  <c r="I24" i="10"/>
  <c r="J24" i="10"/>
  <c r="K24" i="10"/>
  <c r="L24" i="10"/>
  <c r="M24" i="10"/>
  <c r="N24" i="10"/>
  <c r="G23" i="10"/>
  <c r="H23" i="10"/>
  <c r="I23" i="10"/>
  <c r="J23" i="10"/>
  <c r="K23" i="10"/>
  <c r="L23" i="10"/>
  <c r="M23" i="10"/>
  <c r="N23" i="10"/>
  <c r="G20" i="10"/>
  <c r="H20" i="10"/>
  <c r="I20" i="10"/>
  <c r="J20" i="10"/>
  <c r="K20" i="10"/>
  <c r="L20" i="10"/>
  <c r="M20" i="10"/>
  <c r="N20" i="10"/>
  <c r="F19" i="10"/>
  <c r="G19" i="10"/>
  <c r="H19" i="10"/>
  <c r="I19" i="10"/>
  <c r="J19" i="10"/>
  <c r="K19" i="10"/>
  <c r="L19" i="10"/>
  <c r="M19" i="10"/>
  <c r="N19" i="10"/>
  <c r="E19" i="10"/>
  <c r="E17" i="10"/>
  <c r="F17" i="10"/>
  <c r="G17" i="10"/>
  <c r="H17" i="10"/>
  <c r="I17" i="10"/>
  <c r="J17" i="10"/>
  <c r="K17" i="10"/>
  <c r="L17" i="10"/>
  <c r="F16" i="10"/>
  <c r="G16" i="10"/>
  <c r="H16" i="10"/>
  <c r="I16" i="10"/>
  <c r="J16" i="10"/>
  <c r="K16" i="10"/>
  <c r="L16" i="10"/>
  <c r="M16" i="10"/>
  <c r="N16" i="10"/>
  <c r="E16" i="10"/>
  <c r="E14" i="10"/>
  <c r="F14" i="10"/>
  <c r="G14" i="10"/>
  <c r="H14" i="10"/>
  <c r="I14" i="10"/>
  <c r="J14" i="10"/>
  <c r="K14" i="10"/>
  <c r="L14" i="10"/>
  <c r="M14" i="10"/>
  <c r="N14" i="10"/>
  <c r="F13" i="10"/>
  <c r="G13" i="10"/>
  <c r="H13" i="10"/>
  <c r="I13" i="10"/>
  <c r="J13" i="10"/>
  <c r="K13" i="10"/>
  <c r="L13" i="10"/>
  <c r="M13" i="10"/>
  <c r="N13" i="10"/>
  <c r="E13" i="10"/>
  <c r="F11" i="10"/>
  <c r="G11" i="10"/>
  <c r="H11" i="10"/>
  <c r="I11" i="10"/>
  <c r="J11" i="10"/>
  <c r="K11" i="10"/>
  <c r="L11" i="10"/>
  <c r="M11" i="10"/>
  <c r="N11" i="10"/>
  <c r="E11" i="10"/>
  <c r="F10" i="10"/>
  <c r="G10" i="10"/>
  <c r="H10" i="10"/>
  <c r="I10" i="10"/>
  <c r="J10" i="10"/>
  <c r="K10" i="10"/>
  <c r="L10" i="10"/>
  <c r="M10" i="10"/>
  <c r="N10" i="10"/>
  <c r="C9" i="10"/>
  <c r="C22" i="10"/>
  <c r="C18" i="10"/>
  <c r="C15" i="10"/>
  <c r="C12" i="10"/>
  <c r="B6" i="4"/>
  <c r="B6" i="5" l="1"/>
  <c r="B6" i="16"/>
  <c r="B6" i="7"/>
  <c r="B6" i="6"/>
  <c r="B6" i="13"/>
  <c r="B6" i="10"/>
  <c r="C2" i="4"/>
  <c r="C2" i="18" l="1"/>
  <c r="C2" i="17"/>
  <c r="C2" i="6"/>
  <c r="C2" i="7"/>
  <c r="C2" i="13"/>
</calcChain>
</file>

<file path=xl/sharedStrings.xml><?xml version="1.0" encoding="utf-8"?>
<sst xmlns="http://schemas.openxmlformats.org/spreadsheetml/2006/main" count="473" uniqueCount="235">
  <si>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</si>
  <si>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</si>
  <si>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</si>
  <si>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</si>
  <si>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</si>
  <si>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</si>
  <si>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</si>
  <si>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</si>
  <si>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</si>
  <si>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</si>
  <si>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</si>
  <si>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</si>
  <si>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</si>
  <si>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</si>
  <si>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</si>
  <si>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</si>
  <si>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</si>
  <si>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</si>
  <si>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</si>
  <si>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</si>
  <si>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</si>
  <si>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</si>
  <si>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</si>
  <si>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</si>
  <si>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</si>
  <si>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</si>
  <si>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</si>
  <si>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</si>
  <si>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</si>
  <si>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</si>
  <si>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</si>
  <si>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</si>
  <si>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</si>
  <si>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</si>
  <si>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</si>
  <si>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</si>
  <si>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</si>
  <si>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</si>
  <si>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</si>
  <si>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</si>
  <si>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</si>
  <si>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</si>
  <si>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</si>
  <si>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</si>
  <si>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</si>
  <si>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</si>
  <si>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</si>
  <si>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</si>
  <si>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</si>
  <si>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</si>
  <si>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</si>
  <si>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</si>
  <si>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</si>
  <si>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</si>
  <si>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</si>
  <si>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</si>
  <si>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</si>
  <si>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</si>
  <si>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</si>
  <si>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Ordkendskab</t>
  </si>
  <si>
    <t>Undersøgelse</t>
  </si>
  <si>
    <t xml:space="preserve">Eleven kan gennemføre enkle undersøgelser på baggrund af egne forventninger  </t>
  </si>
  <si>
    <t xml:space="preserve">Modellering </t>
  </si>
  <si>
    <t xml:space="preserve">Eleven kan anvende modeller med stigende abstraktionsgrad </t>
  </si>
  <si>
    <t xml:space="preserve">Perspektivering </t>
  </si>
  <si>
    <t>Eleven kan relatere natur og teknologi til andre kontekster</t>
  </si>
  <si>
    <t>Modellering  i naturfag</t>
  </si>
  <si>
    <t>Teknologi og ressourcer</t>
  </si>
  <si>
    <t>Mennesket</t>
  </si>
  <si>
    <t>Naturen lokalt og globalt</t>
  </si>
  <si>
    <t>Vand, luft og vejr</t>
  </si>
  <si>
    <t> Jorden og solsystemet</t>
  </si>
  <si>
    <t>Eleven kan  konstruere enkle modeller</t>
  </si>
  <si>
    <t xml:space="preserve">Eleven har viden om symbolsprog i modeller </t>
  </si>
  <si>
    <t>Eleven kan lave elektriske kredsløb ud fra enkle diagrammer</t>
  </si>
  <si>
    <t>Eleven har viden om elektriske kredsløb</t>
  </si>
  <si>
    <t>Eleven kan med modeller fortælle om menneskers og dyrs indre og ydre opbygning samt formering</t>
  </si>
  <si>
    <t>Eleven har viden om  menneskers og dyrs indre og ydre opbygning og formering</t>
  </si>
  <si>
    <t xml:space="preserve">Eleven kan på enkle kort forklare signaturers betydning, herunder på digitale kort </t>
  </si>
  <si>
    <t>Eleven har viden om signaturer på kort</t>
  </si>
  <si>
    <t>Eleven kan illustrere nedbør og temperatur over tid</t>
  </si>
  <si>
    <t>Eleven har viden om enkle grafer til illustration af nedbørs- og temperaturmålinger</t>
  </si>
  <si>
    <t>Eleven kan med modeller fortælle om hovedtræk af Jordens, Månens og Solens indbyrdes bevægelser, herunder med animationer</t>
  </si>
  <si>
    <t>Eleven har viden om Jordens, Månens og Solens indbyrdes bevægelser</t>
  </si>
  <si>
    <t>Eleven kan anvende enkle modeller til at vise helheder og detaljer</t>
  </si>
  <si>
    <t>Eleven har viden om modellers detaljerings-niveau</t>
  </si>
  <si>
    <t>Eleven kan fremstille enkle modeller over en husstands forsyning med vand, el og varme samt spildevands- og affaldshåndtering</t>
  </si>
  <si>
    <t>Eleven kan anvende flere typer og modeller, der illustrerer blodkredsløbet</t>
  </si>
  <si>
    <t>Eleven har viden om illustration af blodkredsløbet</t>
  </si>
  <si>
    <t>Eleven kan på enkle kort udpege plantebælter og klimazoner, herunder  på digitale kort</t>
  </si>
  <si>
    <t>Eleven har viden om fordeling af kontinenter, hav, klimazoner og verdensdele</t>
  </si>
  <si>
    <t>Eleven kan sammenholde egne vejrobservationer med en enkel vejrudsigt, herunder digitale vejrkort</t>
  </si>
  <si>
    <t>Eleven har viden om en vejrudsigts formål og struktur</t>
  </si>
  <si>
    <t xml:space="preserve">Eleven kan med modeller sammenligne solsystemets planeter </t>
  </si>
  <si>
    <t>Eleven kan relatere viden fra natur/teknologi til andre regioner</t>
  </si>
  <si>
    <t>Eleven har viden om regionale forskelle og ligheder i natur og teknologi</t>
  </si>
  <si>
    <t>Eleven kan beskrive en proces fra ressource til færdigt produkt og fra produkt til ressource</t>
  </si>
  <si>
    <t>Eleven har viden om enkle produktionskæder</t>
  </si>
  <si>
    <t>Eleven kan sammenligne egne levevilkår med andres</t>
  </si>
  <si>
    <t>Eleven har viden om levevilkår forskellige steder i verden</t>
  </si>
  <si>
    <t xml:space="preserve">Eleven kan fortælle om dyre- og planteliv andre steder på Jorden </t>
  </si>
  <si>
    <t>Eleven har viden om  naturområder</t>
  </si>
  <si>
    <t>Eleven kan sammenligne vejrdata fra Sydslesvig/Danmark med vejrdata fra andre regioner</t>
  </si>
  <si>
    <t>Eleven har viden om forskelle og ligheder i temperatur, nedbør og vindhastighed</t>
  </si>
  <si>
    <t>Eleven kan skelne mellem astronomi og alternative forklaringer om solsystemets opståen og livets begyndelse</t>
  </si>
  <si>
    <t>Eleven har viden om solsystemets opståen og livets begyndelse</t>
  </si>
  <si>
    <t>Eleven kan sætte naturfaglig og teknologisk udvikling i historisk perspektiv</t>
  </si>
  <si>
    <t>Eleven har viden om centrale naturfaglige og teknologiske udviklinger</t>
  </si>
  <si>
    <t>Eleven kan beskrive sammenhæng mellem behov for og udvikling af et produkt</t>
  </si>
  <si>
    <t>Eleven har viden om teknologiudvikling gennem tiden</t>
  </si>
  <si>
    <t>Eleven kan diskutere årsager til sund og usund livsstil</t>
  </si>
  <si>
    <t>Eleven kan fortælle om landskabets udvikling gennem tiden</t>
  </si>
  <si>
    <t>Eleven har viden om menneskets påvirkning af naturområder gennem tiden</t>
  </si>
  <si>
    <t>Eleven kan sortere og klassificere</t>
  </si>
  <si>
    <t xml:space="preserve">Eleven har viden om naturfaglige kriterier for sortering </t>
  </si>
  <si>
    <t>Eleven kan identificere stoffer og materialer i produkter fra hverdagen</t>
  </si>
  <si>
    <t xml:space="preserve">Eleven har viden om materialer og stoffer i produkter </t>
  </si>
  <si>
    <t xml:space="preserve">Eleven kan deltage i dissektion af dyr </t>
  </si>
  <si>
    <t xml:space="preserve">Eleven kan indsamle og bestemme dyr, planter, svampe og sten, herunder med digitale databaser  </t>
  </si>
  <si>
    <t xml:space="preserve">Eleven har viden om hovedgrupper af sten og enkel klassifikation af dyr, planter og svampe </t>
  </si>
  <si>
    <t>Eleven kan udføre enkle undersøgelser om atmosfærisk luft og lys</t>
  </si>
  <si>
    <t>Eleven har viden om egenskaber ved atmosfærisk luft og lys</t>
  </si>
  <si>
    <t xml:space="preserve">Eleven kan opstille forventninger, der kan testes i undersøgelser </t>
  </si>
  <si>
    <t>Eleven har viden om enkle undersøgelsers muligheder og begrænsninger</t>
  </si>
  <si>
    <t>Eleven kan designe og afprøve enkle produkter</t>
  </si>
  <si>
    <t>Eleven har viden om enkel produktudvikling</t>
  </si>
  <si>
    <t xml:space="preserve">Eleven kan undersøge åndedræt og blodkredsløb </t>
  </si>
  <si>
    <t>Eleven har viden om åndedræt og blodkredsløb hos mennesker og dyr</t>
  </si>
  <si>
    <t>Eleven kan undersøge dyrs og planters tilpasninger til naturen</t>
  </si>
  <si>
    <t>Eleven har viden om dyrs og planters levesteder og livsbetingelser</t>
  </si>
  <si>
    <t xml:space="preserve">Eleven kan gennemføre enkle målinger af vejret, herunder med digitalt måleudstyr </t>
  </si>
  <si>
    <t>Eleven har viden om nedbør, vind og temperatur</t>
  </si>
  <si>
    <t> Undersøgelser i naturfag</t>
  </si>
  <si>
    <t>Kommunikation</t>
  </si>
  <si>
    <t>Eleven kan beskrive enkle naturfaglige og teknologiske problemstillinger</t>
  </si>
  <si>
    <t xml:space="preserve">Faglig læsning og skrivning </t>
  </si>
  <si>
    <t xml:space="preserve">Eleven kan formidle egne data mundtligt og skriftligt </t>
  </si>
  <si>
    <t>Eleven har viden om medier og formidlingsformer</t>
  </si>
  <si>
    <t xml:space="preserve">Eleven kan læse og skrive enkle naturfaglige tekster </t>
  </si>
  <si>
    <t xml:space="preserve">Eleven har viden om enkle naturfaglige teksttypers formål og struktur </t>
  </si>
  <si>
    <t>Eleven kan designe undersøgelser på baggrund af begyndende hypotesedannelse</t>
  </si>
  <si>
    <t>Modellering</t>
  </si>
  <si>
    <t>Eleven kan designe enkle modeller</t>
  </si>
  <si>
    <t>Perspektivering</t>
  </si>
  <si>
    <t>Eleven kan perspektivere natur/teknologi til omverdenen og aktuelle hændelser</t>
  </si>
  <si>
    <t>Eleven kan kommunikere om natur og teknologi</t>
  </si>
  <si>
    <t>Formidling</t>
  </si>
  <si>
    <t>Faglig læsning og skrivning</t>
  </si>
  <si>
    <t>Undersøgelser i naturfag</t>
  </si>
  <si>
    <t>Natur og miljø</t>
  </si>
  <si>
    <t>Stof og energi</t>
  </si>
  <si>
    <t>Modellering i naturfag</t>
  </si>
  <si>
    <t>Jordklodens forandringer</t>
  </si>
  <si>
    <t> Perspektivering i naturfag</t>
  </si>
  <si>
    <t xml:space="preserve">Eleven kan gennemføre enkle systematiske undersøgelser </t>
  </si>
  <si>
    <t>Eleven har viden om variable i en undersøgelse</t>
  </si>
  <si>
    <t>Eleven kan identificere stoffer og materialer i produkter</t>
  </si>
  <si>
    <t>Eleven har viden om stoffers og materialers egenskaber og kredsløb</t>
  </si>
  <si>
    <t>Eleven kan gennemføre fysiologiske forsøg ved brug af enkelt digitalt måleudstyr</t>
  </si>
  <si>
    <t>Eleven har viden om motion</t>
  </si>
  <si>
    <t>Eleven kan udføre enkle feltundersøgelser i naturområder, herunder med digitalt måleudstyr</t>
  </si>
  <si>
    <t>Eleven har viden om  karakteristiske naturområder</t>
  </si>
  <si>
    <t>Eleven kan gennemføre undersøgelser af energiformer</t>
  </si>
  <si>
    <t>Eleverne har viden om energiformer</t>
  </si>
  <si>
    <t>Eleven kan designe enkle undersøgelser</t>
  </si>
  <si>
    <t>Eleven har viden om undersøgelsesdesign</t>
  </si>
  <si>
    <t>Eleven kan udvikle enkle produkter</t>
  </si>
  <si>
    <t>Eleven har viden om udvikling og vurdering af produkter</t>
  </si>
  <si>
    <t>Eleven kan sammensætte et sundt måltid</t>
  </si>
  <si>
    <t>Eleven har viden om kost og hygiejne, herunder håndhygiejne</t>
  </si>
  <si>
    <t>Eleven kan beskrive et naturområde på baggrund af egne undersøgelser</t>
  </si>
  <si>
    <t>Eleven har viden om faktorer til at beskrive naturområder</t>
  </si>
  <si>
    <t>Eleven kan anvende sammensatte modeller til at beskrive processer</t>
  </si>
  <si>
    <t>Eleven har viden om sammensatte modeller</t>
  </si>
  <si>
    <t>Eleven kan med enkle procesmodeller beskrive forsynings-produktion</t>
  </si>
  <si>
    <t xml:space="preserve">Eleven kan med modeller forklare ørets og øjets fysiologi og anatomi </t>
  </si>
  <si>
    <t> Eleven har viden om syn og hørelse</t>
  </si>
  <si>
    <t>Eleven kan med modeller forklare om organismers samspil i naturen</t>
  </si>
  <si>
    <t>Eleven har viden om enkle fødekæder og fødenet</t>
  </si>
  <si>
    <t xml:space="preserve">Eleven kan fremstille modeller af vandets kredsløb </t>
  </si>
  <si>
    <t>Eleven har viden om vandets kredsløb</t>
  </si>
  <si>
    <t>Eleven kan med modeller fortælle om jordskælv og vulkanudbrud, herunder med digitale modeller</t>
  </si>
  <si>
    <t>Eleven har viden om enkle principper i pladetektonikken</t>
  </si>
  <si>
    <t>Eleven kan diskutere enkle modellers egnethed</t>
  </si>
  <si>
    <t>Eleven har viden om muligheder og begrænsninger ved modeller</t>
  </si>
  <si>
    <t xml:space="preserve">Eleven kan designe 
modeller af et produkt eller en produktion
</t>
  </si>
  <si>
    <t>Eleven har viden om modeller til at beskrive teknologi</t>
  </si>
  <si>
    <t>Eleven kan opstille modeller om fordøjelsessystemet</t>
  </si>
  <si>
    <t>Eleven har viden om fordøjelse</t>
  </si>
  <si>
    <t>Eleven kan med enkle cykliske modeller fortælle om fotosyntese og respiration</t>
  </si>
  <si>
    <t>Eleven har viden om organismers opbygning og nedbrydning af stof</t>
  </si>
  <si>
    <t>Eleven kan med enkle modeller forklare enkelte stoffers molekylopbygning</t>
  </si>
  <si>
    <t>Eleven har viden om nogle atomer og molekyler</t>
  </si>
  <si>
    <t>Eleven kan fortælle om aktuelle naturkatastrofer og andre begivenheder ved brug af kort</t>
  </si>
  <si>
    <t>Eleven har viden om atlas og digitale kort</t>
  </si>
  <si>
    <t>Eleven kan beskrive natur og teknologis anvendelse i samfundet og fremstilling i medier</t>
  </si>
  <si>
    <t>Eleven har viden om produktioners afhængighed og påvirkning af naturgrundlaget</t>
  </si>
  <si>
    <t>Eleven kan skelne mellem livsstilsfaktorer og levevilkår</t>
  </si>
  <si>
    <t>Eleven har viden om afgørende faktorer for livsstil og levevilkår herunder køn og seksualitet</t>
  </si>
  <si>
    <t>Eleven kan fortælle om livets udvikling</t>
  </si>
  <si>
    <t>Eleven har viden om hovedtræk af livets udvikling</t>
  </si>
  <si>
    <t>Eleven kan forklare om sammenhænge mellem energiudnyttelse og drivhuseffekt</t>
  </si>
  <si>
    <t>Eleven har viden om energiudnyttelse og drivhuseffekt</t>
  </si>
  <si>
    <t>Eleven kan sammenholde naturkatastrofer til menneskers levevilkår</t>
  </si>
  <si>
    <t>Eleven har viden om sammenhæng mellem pladetektonik og udbredelsen af naturkatastrofer</t>
  </si>
  <si>
    <t xml:space="preserve">Eleven kan sætte
anvendelse af natur og teknologi i et bæredygtigt perspektiv
</t>
  </si>
  <si>
    <t xml:space="preserve">Eleven har viden om enkle principper for bæredygtighed </t>
  </si>
  <si>
    <t>Eleven har viden om enkel miljøvurdering af produkter og produktioner</t>
  </si>
  <si>
    <t>Eleven kan vurdere enkle kost- og motionsråd</t>
  </si>
  <si>
    <t>Eleven har viden om kost- og motionsråd</t>
  </si>
  <si>
    <t>Eleven har viden om forskellige natursyn</t>
  </si>
  <si>
    <t>Eleven har viden om vedvarende og ikke vedvarende energikilder</t>
  </si>
  <si>
    <t>Eleven har viden om vand, vejr og den sidste istids påvirkning på landskabsdannelse</t>
  </si>
  <si>
    <t>Eleven kan argumentere om enkle forhold inden for natur og teknologi</t>
  </si>
  <si>
    <t>Eleven har viden om enkel naturfaglig argumentation</t>
  </si>
  <si>
    <t>Eleven kan læse og skrive naturfaglige tekster</t>
  </si>
  <si>
    <t>Eleven har viden naturfaglige teksters formål og opbygning</t>
  </si>
  <si>
    <t xml:space="preserve">Eleven har viden om enkel naturfaglig kildekritik </t>
  </si>
  <si>
    <t>Natur og teknologi</t>
  </si>
  <si>
    <t xml:space="preserve">Eleven har viden om sammenlignende anatomi </t>
  </si>
  <si>
    <t>Eleven har viden om lokalområdets forsynings- og afledningssystemer</t>
  </si>
  <si>
    <t xml:space="preserve">Eleven har viden om sundhedsfremmende faktorer </t>
  </si>
  <si>
    <t>Eleven kan mundtligt og skriftligt anvende et elementært førfagligt og fagligt ordforråd</t>
  </si>
  <si>
    <t>Eleven har viden om forsyningsproduktion</t>
  </si>
  <si>
    <t>Eleven kan identificere ressourcebesparende teknologier</t>
  </si>
  <si>
    <t>Eleven kan beskrive interessemodsætnin-ger i menneskers forvaltning af naturen lokalt og globalt</t>
  </si>
  <si>
    <t>Eleven kan diskutere energikilder i et bæredygtighedsper-spektiv</t>
  </si>
  <si>
    <t>Eleven kan mundtligt og skriftligt udtrykke sig relativt præcist med brug af naturfaglige og teknologiske fagord og begreber</t>
  </si>
  <si>
    <t>Eleven har viden om centrale interessemodsætnin-ger</t>
  </si>
  <si>
    <t>Eleven kan beskrive interessemodsætnin-ger ved produktionsforhold</t>
  </si>
  <si>
    <t>Perspektivering i naturfag</t>
  </si>
  <si>
    <t>Natur/teknologi</t>
  </si>
  <si>
    <t>Eleven kan beskrive hovedtræk af landskabsdannelse i Sydslesvig/Danmark</t>
  </si>
  <si>
    <t>Eleven har viden om centrale fagord og begreber</t>
  </si>
  <si>
    <t>Eleven har viden om fagord og begreber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</si>
</sst>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rgb="FFC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0" fillId="0" borderId="0" xfId="0" applyBorder="1" applyAlignment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2" xfId="0" applyFont="1" applyFill="1" applyBorder="1" applyAlignment="1">
      <alignment vertical="center" wrapText="1"/>
    </xf>
    <xf numFmtId="0" fontId="11" fillId="0" borderId="48" xfId="0" applyFont="1" applyBorder="1" applyAlignment="1">
      <alignment horizontal="left" vertical="top" wrapText="1"/>
    </xf>
    <xf numFmtId="0" fontId="11" fillId="0" borderId="40" xfId="0" applyFont="1" applyBorder="1" applyAlignment="1">
      <alignment vertical="top"/>
    </xf>
    <xf numFmtId="0" fontId="11" fillId="0" borderId="46" xfId="0" applyFont="1" applyBorder="1" applyAlignment="1">
      <alignment vertical="top"/>
    </xf>
    <xf numFmtId="0" fontId="15" fillId="0" borderId="46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50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9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0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0" fillId="0" borderId="56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58" xfId="0" applyFont="1" applyBorder="1" applyAlignment="1">
      <alignment horizontal="left" vertical="center" wrapText="1"/>
    </xf>
    <xf numFmtId="0" fontId="0" fillId="0" borderId="59" xfId="0" applyBorder="1"/>
    <xf numFmtId="0" fontId="13" fillId="0" borderId="60" xfId="0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 wrapText="1"/>
    </xf>
    <xf numFmtId="0" fontId="11" fillId="0" borderId="64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0" fillId="0" borderId="55" xfId="0" applyFont="1" applyBorder="1" applyAlignment="1">
      <alignment horizontal="center" vertical="center"/>
    </xf>
    <xf numFmtId="0" fontId="11" fillId="0" borderId="73" xfId="0" applyFont="1" applyBorder="1" applyAlignment="1">
      <alignment horizontal="left" vertical="top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52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41" xfId="0" applyFont="1" applyFill="1" applyBorder="1" applyAlignment="1">
      <alignment horizontal="center" vertical="top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3" borderId="72" xfId="0" applyFont="1" applyFill="1" applyBorder="1" applyAlignment="1">
      <alignment horizontal="center" vertical="top" wrapText="1"/>
    </xf>
    <xf numFmtId="0" fontId="11" fillId="3" borderId="43" xfId="0" applyFont="1" applyFill="1" applyBorder="1" applyAlignment="1">
      <alignment horizontal="center" vertical="top" wrapText="1"/>
    </xf>
    <xf numFmtId="0" fontId="14" fillId="2" borderId="5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3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4" fillId="2" borderId="4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4" fillId="2" borderId="53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14" fillId="2" borderId="74" xfId="0" applyFont="1" applyFill="1" applyBorder="1" applyAlignment="1">
      <alignment horizontal="center" vertical="center" wrapText="1"/>
    </xf>
    <xf numFmtId="0" fontId="0" fillId="0" borderId="67" xfId="0" applyFont="1" applyBorder="1" applyAlignment="1">
      <alignment horizontal="left" vertical="center"/>
    </xf>
    <xf numFmtId="0" fontId="0" fillId="0" borderId="68" xfId="0" applyFont="1" applyBorder="1" applyAlignment="1">
      <alignment horizontal="left" vertical="center"/>
    </xf>
    <xf numFmtId="0" fontId="0" fillId="0" borderId="71" xfId="0" applyFont="1" applyBorder="1" applyAlignment="1">
      <alignment horizontal="left" vertical="center"/>
    </xf>
    <xf numFmtId="0" fontId="0" fillId="0" borderId="72" xfId="0" applyFont="1" applyBorder="1" applyAlignment="1">
      <alignment horizontal="left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0" fillId="0" borderId="69" xfId="0" applyFont="1" applyBorder="1" applyAlignment="1">
      <alignment horizontal="left" vertical="center"/>
    </xf>
    <xf numFmtId="0" fontId="13" fillId="0" borderId="31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18" fillId="0" borderId="6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4543425</xdr:colOff>
      <xdr:row>1</xdr:row>
      <xdr:rowOff>161924</xdr:rowOff>
    </xdr:from>
    <xdr:to>
      <xdr:col>4</xdr:col>
      <xdr:colOff>6305550</xdr:colOff>
      <xdr:row>3</xdr:row>
      <xdr:rowOff>161924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2857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2128705</xdr:colOff>
      <xdr:row>1</xdr:row>
      <xdr:rowOff>190500</xdr:rowOff>
    </xdr:from>
    <xdr:to>
      <xdr:col>8</xdr:col>
      <xdr:colOff>2009323</xdr:colOff>
      <xdr:row>3</xdr:row>
      <xdr:rowOff>254000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4705" y="285750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1238250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612339</xdr:colOff>
      <xdr:row>1</xdr:row>
      <xdr:rowOff>353788</xdr:rowOff>
    </xdr:from>
    <xdr:to>
      <xdr:col>13</xdr:col>
      <xdr:colOff>1251860</xdr:colOff>
      <xdr:row>4</xdr:row>
      <xdr:rowOff>95249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4910" y="449038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LPLayout/Delte%20dokumenter/Oversigt%20l&#230;re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9">
          <cell r="C9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topLeftCell="B1" zoomScaleNormal="100" workbookViewId="0">
      <selection activeCell="E9" sqref="E9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3" width="16.42578125" hidden="1" customWidth="1"/>
    <col min="4" max="4" width="100.7109375" customWidth="1"/>
    <col min="5" max="5" width="99.7109375" customWidth="1"/>
    <col min="6" max="6" width="40.7109375" hidden="1" customWidth="1"/>
    <col min="7" max="7" width="13.85546875" hidden="1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11" t="s">
        <v>6</v>
      </c>
      <c r="C2" s="12" t="s">
        <v>218</v>
      </c>
      <c r="D2" s="12" t="s">
        <v>231</v>
      </c>
    </row>
    <row r="3" spans="2:8" ht="9.75" customHeight="1" x14ac:dyDescent="0.25"/>
    <row r="4" spans="2:8" ht="21.75" thickBot="1" x14ac:dyDescent="0.4">
      <c r="B4" s="13" t="s">
        <v>1</v>
      </c>
      <c r="C4" s="13"/>
    </row>
    <row r="5" spans="2:8" x14ac:dyDescent="0.25"/>
    <row r="6" spans="2:8" ht="30.75" thickBot="1" x14ac:dyDescent="0.3">
      <c r="B6" s="14" t="s">
        <v>0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58</v>
      </c>
    </row>
    <row r="7" spans="2:8" ht="60" customHeight="1" thickBot="1" x14ac:dyDescent="0.3">
      <c r="B7" s="105" t="str">
        <f>'Efter 4. klassetrin'!B9</f>
        <v>Undersøgelse</v>
      </c>
      <c r="C7" s="7">
        <f>'Efter 2. klassetrin'!$C$9</f>
        <v>0</v>
      </c>
      <c r="D7" s="7" t="str">
        <f>'Efter 4. klassetrin'!$C$9</f>
        <v xml:space="preserve">Eleven kan gennemføre enkle undersøgelser på baggrund af egne forventninger  </v>
      </c>
      <c r="E7" s="7" t="str">
        <f>'Efter 6. klassetrin'!$C$9</f>
        <v>Eleven kan designe undersøgelser på baggrund af begyndende hypotesedannelse</v>
      </c>
      <c r="F7" s="7">
        <f>'Efter 9. klassetrin'!$C$9</f>
        <v>0</v>
      </c>
      <c r="G7" s="7">
        <f>'Efter 10. klassetrin'!$C$9</f>
        <v>0</v>
      </c>
    </row>
    <row r="8" spans="2:8" ht="60" customHeight="1" thickBot="1" x14ac:dyDescent="0.3">
      <c r="B8" s="106" t="str">
        <f>'Efter 4. klassetrin'!B12</f>
        <v xml:space="preserve">Modellering </v>
      </c>
      <c r="C8" s="7">
        <f>'Efter 2. klassetrin'!$C$12</f>
        <v>0</v>
      </c>
      <c r="D8" s="7" t="str">
        <f>'Efter 4. klassetrin'!$C$12</f>
        <v xml:space="preserve">Eleven kan anvende modeller med stigende abstraktionsgrad </v>
      </c>
      <c r="E8" s="7" t="str">
        <f>'Efter 6. klassetrin'!$C$12</f>
        <v>Eleven kan designe enkle modeller</v>
      </c>
      <c r="F8" s="7">
        <f>'Efter 9. klassetrin'!$C$13</f>
        <v>0</v>
      </c>
      <c r="G8" s="7">
        <f>'Efter 10. klassetrin'!$C$11</f>
        <v>0</v>
      </c>
      <c r="H8" s="39"/>
    </row>
    <row r="9" spans="2:8" ht="60" customHeight="1" thickBot="1" x14ac:dyDescent="0.3">
      <c r="B9" s="106" t="str">
        <f>'Efter 4. klassetrin'!B15</f>
        <v xml:space="preserve">Perspektivering </v>
      </c>
      <c r="C9" s="7">
        <f>'Efter 2. klassetrin'!$C$15</f>
        <v>0</v>
      </c>
      <c r="D9" s="7" t="str">
        <f>'Efter 4. klassetrin'!$C$15</f>
        <v>Eleven kan relatere natur og teknologi til andre kontekster</v>
      </c>
      <c r="E9" s="7" t="str">
        <f>'Efter 6. klassetrin'!$C$15</f>
        <v>Eleven kan perspektivere natur/teknologi til omverdenen og aktuelle hændelser</v>
      </c>
      <c r="F9" s="7">
        <f>'Efter 9. klassetrin'!$C$17</f>
        <v>0</v>
      </c>
      <c r="G9" s="7">
        <f>'Efter 10. klassetrin'!$C$13</f>
        <v>0</v>
      </c>
    </row>
    <row r="10" spans="2:8" ht="51.75" customHeight="1" thickBot="1" x14ac:dyDescent="0.3">
      <c r="B10" s="107" t="str">
        <f>'Efter 4. klassetrin'!B18</f>
        <v>Kommunikation</v>
      </c>
      <c r="C10" s="7">
        <f>'Efter 2. klassetrin'!$C$17</f>
        <v>0</v>
      </c>
      <c r="D10" s="7" t="str">
        <f>'Efter 4. klassetrin'!$C$18</f>
        <v>Eleven kan beskrive enkle naturfaglige og teknologiske problemstillinger</v>
      </c>
      <c r="E10" s="7" t="str">
        <f>'Efter 6. klassetrin'!$C$18</f>
        <v>Eleven kan kommunikere om natur og teknologi</v>
      </c>
      <c r="F10" s="7">
        <f>'Efter 9. klassetrin'!$C$18</f>
        <v>0</v>
      </c>
      <c r="G10" s="7">
        <f>'Efter 10. klassetrin'!$C$15</f>
        <v>0</v>
      </c>
    </row>
    <row r="11" spans="2:8" x14ac:dyDescent="0.25"/>
    <row r="12" spans="2:8" ht="21.75" hidden="1" thickBot="1" x14ac:dyDescent="0.4">
      <c r="B12" s="13" t="s">
        <v>35</v>
      </c>
      <c r="C12" s="13"/>
    </row>
    <row r="13" spans="2:8" hidden="1" x14ac:dyDescent="0.25">
      <c r="B13" t="s">
        <v>36</v>
      </c>
    </row>
    <row r="14" spans="2:8" hidden="1" x14ac:dyDescent="0.25"/>
    <row r="15" spans="2:8" ht="47.25" hidden="1" x14ac:dyDescent="0.25">
      <c r="B15" s="20" t="s">
        <v>37</v>
      </c>
      <c r="C15" s="20" t="s">
        <v>30</v>
      </c>
      <c r="D15" s="109" t="s">
        <v>35</v>
      </c>
      <c r="E15" s="109"/>
      <c r="F15" s="109"/>
    </row>
    <row r="16" spans="2:8" ht="30" hidden="1" customHeight="1" x14ac:dyDescent="0.25">
      <c r="B16" s="15" t="s">
        <v>38</v>
      </c>
      <c r="C16" s="16"/>
      <c r="D16" s="110"/>
      <c r="E16" s="110"/>
      <c r="F16" s="110"/>
    </row>
    <row r="17" spans="2:6" ht="30" hidden="1" customHeight="1" x14ac:dyDescent="0.25">
      <c r="B17" s="17" t="s">
        <v>39</v>
      </c>
      <c r="C17" s="18"/>
      <c r="D17" s="108"/>
      <c r="E17" s="108"/>
      <c r="F17" s="108"/>
    </row>
    <row r="18" spans="2:6" ht="30" hidden="1" customHeight="1" x14ac:dyDescent="0.25">
      <c r="B18" s="17" t="s">
        <v>40</v>
      </c>
      <c r="C18" s="18"/>
      <c r="D18" s="108"/>
      <c r="E18" s="108"/>
      <c r="F18" s="108"/>
    </row>
    <row r="19" spans="2:6" ht="30" hidden="1" customHeight="1" x14ac:dyDescent="0.25">
      <c r="B19" s="17" t="s">
        <v>41</v>
      </c>
      <c r="C19" s="18"/>
      <c r="D19" s="108"/>
      <c r="E19" s="108"/>
      <c r="F19" s="108"/>
    </row>
    <row r="20" spans="2:6" ht="30" hidden="1" customHeight="1" x14ac:dyDescent="0.25">
      <c r="B20" s="17" t="s">
        <v>42</v>
      </c>
      <c r="C20" s="18"/>
      <c r="D20" s="108"/>
      <c r="E20" s="108"/>
      <c r="F20" s="108"/>
    </row>
    <row r="21" spans="2:6" ht="30" hidden="1" customHeight="1" x14ac:dyDescent="0.25">
      <c r="B21" s="17" t="s">
        <v>43</v>
      </c>
      <c r="C21" s="18"/>
      <c r="D21" s="108"/>
      <c r="E21" s="108"/>
      <c r="F21" s="108"/>
    </row>
    <row r="22" spans="2:6" ht="30" hidden="1" customHeight="1" x14ac:dyDescent="0.25">
      <c r="B22" s="17" t="s">
        <v>44</v>
      </c>
      <c r="C22" s="18"/>
      <c r="D22" s="108"/>
      <c r="E22" s="108"/>
      <c r="F22" s="108"/>
    </row>
    <row r="23" spans="2:6" ht="30" hidden="1" customHeight="1" x14ac:dyDescent="0.25">
      <c r="B23" s="17" t="s">
        <v>45</v>
      </c>
      <c r="C23" s="18"/>
      <c r="D23" s="108"/>
      <c r="E23" s="108"/>
      <c r="F23" s="108"/>
    </row>
    <row r="24" spans="2:6" ht="30" hidden="1" customHeight="1" x14ac:dyDescent="0.25">
      <c r="B24" s="17" t="s">
        <v>46</v>
      </c>
      <c r="C24" s="18"/>
      <c r="D24" s="108"/>
      <c r="E24" s="108"/>
      <c r="F24" s="108"/>
    </row>
    <row r="25" spans="2:6" ht="30" hidden="1" customHeight="1" x14ac:dyDescent="0.25">
      <c r="B25" s="17" t="s">
        <v>47</v>
      </c>
      <c r="C25" s="18"/>
      <c r="D25" s="108"/>
      <c r="E25" s="108"/>
      <c r="F25" s="108"/>
    </row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x14ac:dyDescent="0.25"/>
  </sheetData>
  <mergeCells count="11">
    <mergeCell ref="D25:F25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</mergeCells>
  <pageMargins left="0.7" right="0.7" top="0.75" bottom="0.75" header="0.3" footer="0.3"/>
  <pageSetup paperSize="8"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C16:C25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10" sqref="E10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4" t="s">
        <v>6</v>
      </c>
      <c r="C2" s="35" t="str">
        <f>'Efter 2. klassetrin'!$C$2</f>
        <v>Natur og teknologi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6" t="str">
        <f>Kompetencemål!$B$8</f>
        <v xml:space="preserve">Modellering 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1" t="s">
        <v>30</v>
      </c>
      <c r="C8" s="31" t="s">
        <v>1</v>
      </c>
      <c r="D8" s="101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7" ht="15" hidden="1" customHeight="1" x14ac:dyDescent="0.25">
      <c r="B9" s="112" t="s">
        <v>31</v>
      </c>
      <c r="C9" s="115">
        <f>'Efter 2. klassetrin'!C12</f>
        <v>0</v>
      </c>
      <c r="D9" s="21"/>
      <c r="E9" s="118">
        <f>'Efter 2. klassetrin'!E12:F12</f>
        <v>0</v>
      </c>
      <c r="F9" s="119"/>
      <c r="G9" s="118">
        <f>'Efter 2. klassetrin'!G12:H12</f>
        <v>0</v>
      </c>
      <c r="H9" s="119"/>
      <c r="I9" s="118">
        <f>'Efter 2. klassetrin'!I12:J12</f>
        <v>0</v>
      </c>
      <c r="J9" s="119"/>
      <c r="K9" s="118">
        <f>'Efter 2. klassetrin'!K12:L12</f>
        <v>0</v>
      </c>
      <c r="L9" s="119"/>
      <c r="M9" s="118">
        <f>'Efter 2. klassetrin'!M12:N12</f>
        <v>0</v>
      </c>
      <c r="N9" s="119"/>
      <c r="O9" s="118">
        <f>'Efter 2. klassetrin'!O12:P12</f>
        <v>0</v>
      </c>
      <c r="P9" s="143"/>
    </row>
    <row r="10" spans="2:17" ht="110.1" hidden="1" customHeight="1" x14ac:dyDescent="0.25">
      <c r="B10" s="113"/>
      <c r="C10" s="116"/>
      <c r="D10" s="52" t="s">
        <v>3</v>
      </c>
      <c r="E10" s="23" t="str">
        <f>'Efter 4. klassetrin'!E13</f>
        <v>Eleven kan  konstruere enkle modeller</v>
      </c>
      <c r="F10" s="23">
        <f>'Efter 2. klassetrin'!F13</f>
        <v>0</v>
      </c>
      <c r="G10" s="23">
        <f>'Efter 2. klassetrin'!G13</f>
        <v>0</v>
      </c>
      <c r="H10" s="23">
        <f>'Efter 2. klassetrin'!H13</f>
        <v>0</v>
      </c>
      <c r="I10" s="23">
        <f>'Efter 2. klassetrin'!I13</f>
        <v>0</v>
      </c>
      <c r="J10" s="23">
        <f>'Efter 2. klassetrin'!J13</f>
        <v>0</v>
      </c>
      <c r="K10" s="23">
        <f>'Efter 2. klassetrin'!K13</f>
        <v>0</v>
      </c>
      <c r="L10" s="23">
        <f>'Efter 2. klassetrin'!L13</f>
        <v>0</v>
      </c>
      <c r="M10" s="23">
        <f>'Efter 2. klassetrin'!M13</f>
        <v>0</v>
      </c>
      <c r="N10" s="23">
        <f>'Efter 2. klassetrin'!N13</f>
        <v>0</v>
      </c>
      <c r="O10" s="23">
        <f>'Efter 2. klassetrin'!O13</f>
        <v>0</v>
      </c>
      <c r="P10" s="87">
        <f>'Efter 2. klassetrin'!P13</f>
        <v>0</v>
      </c>
    </row>
    <row r="11" spans="2:17" ht="110.1" hidden="1" customHeight="1" thickBot="1" x14ac:dyDescent="0.3">
      <c r="B11" s="114"/>
      <c r="C11" s="117"/>
      <c r="D11" s="88" t="s">
        <v>4</v>
      </c>
      <c r="E11" s="23">
        <f>'Efter 2. klassetrin'!E14</f>
        <v>0</v>
      </c>
      <c r="F11" s="23">
        <f>'Efter 2. klassetrin'!F14</f>
        <v>0</v>
      </c>
      <c r="G11" s="23">
        <f>'Efter 2. klassetrin'!G14</f>
        <v>0</v>
      </c>
      <c r="H11" s="23">
        <f>'Efter 2. klassetrin'!H14</f>
        <v>0</v>
      </c>
      <c r="I11" s="23">
        <f>'Efter 2. klassetrin'!I14</f>
        <v>0</v>
      </c>
      <c r="J11" s="23">
        <f>'Efter 2. klassetrin'!J14</f>
        <v>0</v>
      </c>
      <c r="K11" s="23">
        <f>'Efter 2. klassetrin'!K14</f>
        <v>0</v>
      </c>
      <c r="L11" s="23">
        <f>'Efter 2. klassetrin'!L14</f>
        <v>0</v>
      </c>
      <c r="M11" s="23">
        <f>'Efter 2. klassetrin'!M14</f>
        <v>0</v>
      </c>
      <c r="N11" s="23">
        <f>'Efter 2. klassetrin'!N14</f>
        <v>0</v>
      </c>
      <c r="O11" s="23">
        <f>'Efter 2. klassetrin'!O14</f>
        <v>0</v>
      </c>
      <c r="P11" s="51">
        <f>'Efter 2. klassetrin'!P14</f>
        <v>0</v>
      </c>
    </row>
    <row r="12" spans="2:17" ht="15" customHeight="1" x14ac:dyDescent="0.25">
      <c r="B12" s="123" t="s">
        <v>32</v>
      </c>
      <c r="C12" s="122" t="str">
        <f>'Efter 4. klassetrin'!C12</f>
        <v xml:space="preserve">Eleven kan anvende modeller med stigende abstraktionsgrad </v>
      </c>
      <c r="D12" s="21"/>
      <c r="E12" s="118" t="str">
        <f>'Efter 4. klassetrin'!E12:F12</f>
        <v>Modellering  i naturfag</v>
      </c>
      <c r="F12" s="119"/>
      <c r="G12" s="118" t="str">
        <f>'Efter 4. klassetrin'!G12:H12</f>
        <v>Teknologi og ressourcer</v>
      </c>
      <c r="H12" s="119"/>
      <c r="I12" s="118" t="str">
        <f>'Efter 4. klassetrin'!I12:J12</f>
        <v>Mennesket</v>
      </c>
      <c r="J12" s="119"/>
      <c r="K12" s="118" t="str">
        <f>'Efter 4. klassetrin'!K12:L12</f>
        <v>Naturen lokalt og globalt</v>
      </c>
      <c r="L12" s="119"/>
      <c r="M12" s="118" t="str">
        <f>'Efter 4. klassetrin'!M12:N12</f>
        <v>Vand, luft og vejr</v>
      </c>
      <c r="N12" s="119"/>
      <c r="O12" s="118" t="str">
        <f>'Efter 4. klassetrin'!O12:P12</f>
        <v> Jorden og solsystemet</v>
      </c>
      <c r="P12" s="143"/>
      <c r="Q12" s="39"/>
    </row>
    <row r="13" spans="2:17" ht="138.75" customHeight="1" x14ac:dyDescent="0.25">
      <c r="B13" s="124"/>
      <c r="C13" s="116"/>
      <c r="D13" s="42" t="s">
        <v>3</v>
      </c>
      <c r="E13" s="43" t="str">
        <f>'Efter 4. klassetrin'!E13</f>
        <v>Eleven kan  konstruere enkle modeller</v>
      </c>
      <c r="F13" s="43" t="str">
        <f>'Efter 4. klassetrin'!F13</f>
        <v xml:space="preserve">Eleven har viden om symbolsprog i modeller </v>
      </c>
      <c r="G13" s="43" t="str">
        <f>'Efter 4. klassetrin'!G13</f>
        <v>Eleven kan lave elektriske kredsløb ud fra enkle diagrammer</v>
      </c>
      <c r="H13" s="43" t="str">
        <f>'Efter 4. klassetrin'!H13</f>
        <v>Eleven har viden om elektriske kredsløb</v>
      </c>
      <c r="I13" s="43" t="str">
        <f>'Efter 4. klassetrin'!I13</f>
        <v>Eleven kan med modeller fortælle om menneskers og dyrs indre og ydre opbygning samt formering</v>
      </c>
      <c r="J13" s="43" t="str">
        <f>'Efter 4. klassetrin'!J13</f>
        <v>Eleven har viden om  menneskers og dyrs indre og ydre opbygning og formering</v>
      </c>
      <c r="K13" s="43" t="str">
        <f>'Efter 4. klassetrin'!K13</f>
        <v xml:space="preserve">Eleven kan på enkle kort forklare signaturers betydning, herunder på digitale kort </v>
      </c>
      <c r="L13" s="43" t="str">
        <f>'Efter 4. klassetrin'!L13</f>
        <v>Eleven har viden om signaturer på kort</v>
      </c>
      <c r="M13" s="43" t="str">
        <f>'Efter 4. klassetrin'!M13</f>
        <v>Eleven kan illustrere nedbør og temperatur over tid</v>
      </c>
      <c r="N13" s="43" t="str">
        <f>'Efter 4. klassetrin'!N13</f>
        <v>Eleven har viden om enkle grafer til illustration af nedbørs- og temperaturmålinger</v>
      </c>
      <c r="O13" s="43" t="str">
        <f>'Efter 4. klassetrin'!O13</f>
        <v>Eleven kan med modeller fortælle om hovedtræk af Jordens, Månens og Solens indbyrdes bevægelser, herunder med animationer</v>
      </c>
      <c r="P13" s="102" t="str">
        <f>'Efter 4. klassetrin'!P13</f>
        <v>Eleven har viden om Jordens, Månens og Solens indbyrdes bevægelser</v>
      </c>
    </row>
    <row r="14" spans="2:17" ht="138" customHeight="1" thickBot="1" x14ac:dyDescent="0.3">
      <c r="B14" s="125"/>
      <c r="C14" s="117"/>
      <c r="D14" s="86" t="s">
        <v>4</v>
      </c>
      <c r="E14" s="41" t="str">
        <f>'Efter 4. klassetrin'!E14</f>
        <v>Eleven kan anvende enkle modeller til at vise helheder og detaljer</v>
      </c>
      <c r="F14" s="41" t="str">
        <f>'Efter 4. klassetrin'!F14</f>
        <v>Eleven har viden om modellers detaljerings-niveau</v>
      </c>
      <c r="G14" s="41" t="str">
        <f>'Efter 4. klassetrin'!G14</f>
        <v>Eleven kan fremstille enkle modeller over en husstands forsyning med vand, el og varme samt spildevands- og affaldshåndtering</v>
      </c>
      <c r="H14" s="41" t="str">
        <f>'Efter 4. klassetrin'!H14</f>
        <v>Eleven har viden om lokalområdets forsynings- og afledningssystemer</v>
      </c>
      <c r="I14" s="41" t="str">
        <f>'Efter 4. klassetrin'!I14</f>
        <v>Eleven kan anvende flere typer og modeller, der illustrerer blodkredsløbet</v>
      </c>
      <c r="J14" s="41" t="str">
        <f>'Efter 4. klassetrin'!J14</f>
        <v>Eleven har viden om illustration af blodkredsløbet</v>
      </c>
      <c r="K14" s="41" t="str">
        <f>'Efter 4. klassetrin'!K14</f>
        <v>Eleven kan på enkle kort udpege plantebælter og klimazoner, herunder  på digitale kort</v>
      </c>
      <c r="L14" s="41" t="str">
        <f>'Efter 4. klassetrin'!L14</f>
        <v>Eleven har viden om fordeling af kontinenter, hav, klimazoner og verdensdele</v>
      </c>
      <c r="M14" s="41" t="str">
        <f>'Efter 4. klassetrin'!M14</f>
        <v>Eleven kan sammenholde egne vejrobservationer med en enkel vejrudsigt, herunder digitale vejrkort</v>
      </c>
      <c r="N14" s="41" t="str">
        <f>'Efter 4. klassetrin'!N14</f>
        <v>Eleven har viden om en vejrudsigts formål og struktur</v>
      </c>
      <c r="O14" s="90" t="str">
        <f>'Efter 4. klassetrin'!O14</f>
        <v xml:space="preserve">Eleven kan med modeller sammenligne solsystemets planeter </v>
      </c>
      <c r="P14" s="102" t="str">
        <f>'Efter 4. klassetrin'!P14</f>
        <v xml:space="preserve">Eleven kan med modeller sammenligne solsystemets planeter </v>
      </c>
      <c r="Q14" s="2"/>
    </row>
    <row r="15" spans="2:17" ht="15" customHeight="1" x14ac:dyDescent="0.25">
      <c r="B15" s="123" t="s">
        <v>33</v>
      </c>
      <c r="C15" s="122" t="str">
        <f>'Efter 6. klassetrin'!C12</f>
        <v>Eleven kan designe enkle modeller</v>
      </c>
      <c r="D15" s="21"/>
      <c r="E15" s="118" t="str">
        <f>'Efter 6. klassetrin'!E12:F12</f>
        <v>Modellering i naturfag</v>
      </c>
      <c r="F15" s="119"/>
      <c r="G15" s="118" t="str">
        <f>'Efter 6. klassetrin'!G12:H12</f>
        <v>Teknologi og ressourcer</v>
      </c>
      <c r="H15" s="119"/>
      <c r="I15" s="118" t="str">
        <f>'Efter 6. klassetrin'!I12:J12</f>
        <v>Mennesket</v>
      </c>
      <c r="J15" s="119"/>
      <c r="K15" s="118" t="str">
        <f>'Efter 6. klassetrin'!K12:L12</f>
        <v>Natur og miljø</v>
      </c>
      <c r="L15" s="119"/>
      <c r="M15" s="118" t="str">
        <f>'Efter 6. klassetrin'!M12:N12</f>
        <v>Stof og energi</v>
      </c>
      <c r="N15" s="119"/>
      <c r="O15" s="118" t="str">
        <f>'Efter 6. klassetrin'!O12:P12</f>
        <v>Jordklodens forandringer</v>
      </c>
      <c r="P15" s="143"/>
    </row>
    <row r="16" spans="2:17" ht="110.1" customHeight="1" x14ac:dyDescent="0.25">
      <c r="B16" s="124"/>
      <c r="C16" s="116"/>
      <c r="D16" s="42" t="s">
        <v>3</v>
      </c>
      <c r="E16" s="43" t="str">
        <f>'Efter 6. klassetrin'!E13</f>
        <v>Eleven kan anvende sammensatte modeller til at beskrive processer</v>
      </c>
      <c r="F16" s="43" t="str">
        <f>'Efter 6. klassetrin'!F13</f>
        <v>Eleven har viden om sammensatte modeller</v>
      </c>
      <c r="G16" s="43" t="str">
        <f>'Efter 6. klassetrin'!G13</f>
        <v>Eleven kan med enkle procesmodeller beskrive forsynings-produktion</v>
      </c>
      <c r="H16" s="43" t="str">
        <f>'Efter 6. klassetrin'!H13</f>
        <v>Eleven har viden om forsyningsproduktion</v>
      </c>
      <c r="I16" s="43" t="str">
        <f>'Efter 6. klassetrin'!I13</f>
        <v xml:space="preserve">Eleven kan med modeller forklare ørets og øjets fysiologi og anatomi </v>
      </c>
      <c r="J16" s="43" t="str">
        <f>'Efter 6. klassetrin'!J13</f>
        <v> Eleven har viden om syn og hørelse</v>
      </c>
      <c r="K16" s="43" t="str">
        <f>'Efter 6. klassetrin'!K13</f>
        <v>Eleven kan med modeller forklare om organismers samspil i naturen</v>
      </c>
      <c r="L16" s="43" t="str">
        <f>'Efter 6. klassetrin'!L13</f>
        <v>Eleven har viden om enkle fødekæder og fødenet</v>
      </c>
      <c r="M16" s="43" t="str">
        <f>'Efter 6. klassetrin'!M13</f>
        <v xml:space="preserve">Eleven kan fremstille modeller af vandets kredsløb </v>
      </c>
      <c r="N16" s="43" t="str">
        <f>'Efter 6. klassetrin'!N13</f>
        <v>Eleven har viden om vandets kredsløb</v>
      </c>
      <c r="O16" s="43" t="str">
        <f>'Efter 6. klassetrin'!O13</f>
        <v>Eleven kan med modeller fortælle om jordskælv og vulkanudbrud, herunder med digitale modeller</v>
      </c>
      <c r="P16" s="44" t="str">
        <f>'Efter 6. klassetrin'!P13</f>
        <v>Eleven har viden om enkle principper i pladetektonikken</v>
      </c>
      <c r="Q16" s="6"/>
    </row>
    <row r="17" spans="2:17" ht="110.1" customHeight="1" x14ac:dyDescent="0.25">
      <c r="B17" s="125"/>
      <c r="C17" s="117"/>
      <c r="D17" s="40" t="s">
        <v>4</v>
      </c>
      <c r="E17" s="41" t="str">
        <f>'Efter 6. klassetrin'!E14</f>
        <v>Eleven kan diskutere enkle modellers egnethed</v>
      </c>
      <c r="F17" s="41" t="str">
        <f>'Efter 6. klassetrin'!F14</f>
        <v>Eleven har viden om muligheder og begrænsninger ved modeller</v>
      </c>
      <c r="G17" s="41" t="str">
        <f>'Efter 6. klassetrin'!G14</f>
        <v xml:space="preserve">Eleven kan designe 
modeller af et produkt eller en produktion
</v>
      </c>
      <c r="H17" s="41" t="str">
        <f>'Efter 6. klassetrin'!H14</f>
        <v>Eleven har viden om modeller til at beskrive teknologi</v>
      </c>
      <c r="I17" s="41" t="str">
        <f>'Efter 6. klassetrin'!I14</f>
        <v>Eleven kan opstille modeller om fordøjelsessystemet</v>
      </c>
      <c r="J17" s="41" t="str">
        <f>'Efter 6. klassetrin'!J14</f>
        <v>Eleven har viden om fordøjelse</v>
      </c>
      <c r="K17" s="41" t="str">
        <f>'Efter 6. klassetrin'!K14</f>
        <v>Eleven kan med enkle cykliske modeller fortælle om fotosyntese og respiration</v>
      </c>
      <c r="L17" s="41" t="str">
        <f>'Efter 6. klassetrin'!L14</f>
        <v>Eleven har viden om organismers opbygning og nedbrydning af stof</v>
      </c>
      <c r="M17" s="41" t="str">
        <f>'Efter 6. klassetrin'!M14</f>
        <v>Eleven kan med enkle modeller forklare enkelte stoffers molekylopbygning</v>
      </c>
      <c r="N17" s="41" t="str">
        <f>'Efter 6. klassetrin'!N14</f>
        <v>Eleven har viden om nogle atomer og molekyler</v>
      </c>
      <c r="O17" s="41" t="str">
        <f>'Efter 6. klassetrin'!O14</f>
        <v>Eleven kan fortælle om aktuelle naturkatastrofer og andre begivenheder ved brug af kort</v>
      </c>
      <c r="P17" s="103" t="str">
        <f>'Efter 6. klassetrin'!P14</f>
        <v>Eleven har viden om atlas og digitale kort</v>
      </c>
      <c r="Q17" s="6"/>
    </row>
    <row r="18" spans="2:17" ht="21" hidden="1" customHeight="1" x14ac:dyDescent="0.25">
      <c r="B18" s="160" t="s">
        <v>34</v>
      </c>
      <c r="C18" s="158">
        <f>'Efter 9. klassetrin'!C13</f>
        <v>0</v>
      </c>
      <c r="D18" s="63"/>
      <c r="E18" s="152">
        <f>'Efter 9. klassetrin'!E13:F13</f>
        <v>0</v>
      </c>
      <c r="F18" s="120"/>
      <c r="G18" s="152">
        <f>'Efter 9. klassetrin'!G13:H13</f>
        <v>0</v>
      </c>
      <c r="H18" s="120"/>
      <c r="I18" s="152">
        <f>'Efter 9. klassetrin'!I13:J13</f>
        <v>0</v>
      </c>
      <c r="J18" s="120"/>
      <c r="K18" s="152">
        <f>'Efter 9. klassetrin'!K13:L13</f>
        <v>0</v>
      </c>
      <c r="L18" s="120"/>
      <c r="M18" s="152">
        <f>'Efter 9. klassetrin'!M13:N13</f>
        <v>0</v>
      </c>
      <c r="N18" s="120"/>
      <c r="O18" s="152">
        <f>'Efter 9. klassetrin'!O13:P13</f>
        <v>0</v>
      </c>
      <c r="P18" s="168"/>
      <c r="Q18" s="89"/>
    </row>
    <row r="19" spans="2:17" ht="110.1" hidden="1" customHeight="1" x14ac:dyDescent="0.25">
      <c r="B19" s="160"/>
      <c r="C19" s="158"/>
      <c r="D19" s="62" t="s">
        <v>3</v>
      </c>
      <c r="E19" s="23">
        <f>'Efter 9. klassetrin'!E14</f>
        <v>0</v>
      </c>
      <c r="F19" s="23">
        <f>'Efter 9. klassetrin'!F14</f>
        <v>0</v>
      </c>
      <c r="G19" s="23">
        <f>'Efter 9. klassetrin'!G14</f>
        <v>0</v>
      </c>
      <c r="H19" s="23">
        <f>'Efter 9. klassetrin'!H14</f>
        <v>0</v>
      </c>
      <c r="I19" s="23">
        <f>'Efter 9. klassetrin'!I14</f>
        <v>0</v>
      </c>
      <c r="J19" s="23">
        <f>'Efter 9. klassetrin'!J14</f>
        <v>0</v>
      </c>
      <c r="K19" s="23">
        <f>'Efter 9. klassetrin'!K14</f>
        <v>0</v>
      </c>
      <c r="L19" s="23">
        <f>'Efter 9. klassetrin'!L14</f>
        <v>0</v>
      </c>
      <c r="M19" s="23">
        <f>'Efter 9. klassetrin'!M14</f>
        <v>0</v>
      </c>
      <c r="N19" s="23">
        <f>'Efter 9. klassetrin'!N14</f>
        <v>0</v>
      </c>
      <c r="O19" s="23">
        <f>'Efter 9. klassetrin'!O14</f>
        <v>0</v>
      </c>
      <c r="P19" s="87">
        <f>'Efter 9. klassetrin'!P14</f>
        <v>0</v>
      </c>
    </row>
    <row r="20" spans="2:17" ht="115.5" hidden="1" customHeight="1" x14ac:dyDescent="0.25">
      <c r="B20" s="160"/>
      <c r="C20" s="158"/>
      <c r="D20" s="59" t="s">
        <v>4</v>
      </c>
      <c r="E20" s="23">
        <f>'Efter 9. klassetrin'!E15</f>
        <v>0</v>
      </c>
      <c r="F20" s="23">
        <f>'Efter 9. klassetrin'!F15</f>
        <v>0</v>
      </c>
      <c r="G20" s="23">
        <f>'Efter 9. klassetrin'!G15</f>
        <v>0</v>
      </c>
      <c r="H20" s="23">
        <f>'Efter 9. klassetrin'!H15</f>
        <v>0</v>
      </c>
      <c r="I20" s="23">
        <f>'Efter 9. klassetrin'!I15</f>
        <v>0</v>
      </c>
      <c r="J20" s="23">
        <f>'Efter 9. klassetrin'!J15</f>
        <v>0</v>
      </c>
      <c r="K20" s="23">
        <f>'Efter 9. klassetrin'!K15</f>
        <v>0</v>
      </c>
      <c r="L20" s="23">
        <f>'Efter 9. klassetrin'!L15</f>
        <v>0</v>
      </c>
      <c r="M20" s="23">
        <f>'Efter 9. klassetrin'!M15</f>
        <v>0</v>
      </c>
      <c r="N20" s="23">
        <f>'Efter 9. klassetrin'!N15</f>
        <v>0</v>
      </c>
      <c r="O20" s="23">
        <f>'Efter 9. klassetrin'!O15</f>
        <v>0</v>
      </c>
      <c r="P20" s="87">
        <f>'Efter 9. klassetrin'!P15</f>
        <v>0</v>
      </c>
    </row>
    <row r="21" spans="2:17" ht="110.1" hidden="1" customHeight="1" thickBot="1" x14ac:dyDescent="0.3">
      <c r="B21" s="161"/>
      <c r="C21" s="159"/>
      <c r="D21" s="85" t="s">
        <v>29</v>
      </c>
      <c r="E21" s="23">
        <f>'Efter 9. klassetrin'!E16</f>
        <v>0</v>
      </c>
      <c r="F21" s="23">
        <f>'Efter 9. klassetrin'!F16</f>
        <v>0</v>
      </c>
      <c r="G21" s="23">
        <f>'Efter 9. klassetrin'!G16</f>
        <v>0</v>
      </c>
      <c r="H21" s="23">
        <f>'Efter 9. klassetrin'!H16</f>
        <v>0</v>
      </c>
      <c r="I21" s="23">
        <f>'Efter 9. klassetrin'!I16</f>
        <v>0</v>
      </c>
      <c r="J21" s="23">
        <f>'Efter 9. klassetrin'!J16</f>
        <v>0</v>
      </c>
      <c r="K21" s="23">
        <f>'Efter 9. klassetrin'!K16</f>
        <v>0</v>
      </c>
      <c r="L21" s="23">
        <f>'Efter 9. klassetrin'!L16</f>
        <v>0</v>
      </c>
      <c r="M21" s="23">
        <f>'Efter 9. klassetrin'!M16</f>
        <v>0</v>
      </c>
      <c r="N21" s="23">
        <f>'Efter 9. klassetrin'!N16</f>
        <v>0</v>
      </c>
      <c r="O21" s="23">
        <f>'Efter 9. klassetrin'!O16</f>
        <v>0</v>
      </c>
      <c r="P21" s="51">
        <f>'Efter 9. klassetrin'!P16</f>
        <v>0</v>
      </c>
    </row>
    <row r="22" spans="2:17" ht="21" hidden="1" customHeight="1" x14ac:dyDescent="0.25">
      <c r="B22" s="164" t="s">
        <v>58</v>
      </c>
      <c r="C22" s="169">
        <f>'Efter 10. klassetrin'!C11</f>
        <v>0</v>
      </c>
      <c r="D22" s="8"/>
      <c r="E22" s="135">
        <f>'Efter 10. klassetrin'!E11:F11</f>
        <v>0</v>
      </c>
      <c r="F22" s="136"/>
      <c r="G22" s="135">
        <f>'Efter 10. klassetrin'!G11:H11</f>
        <v>0</v>
      </c>
      <c r="H22" s="136"/>
      <c r="I22" s="135">
        <f>'Efter 10. klassetrin'!I11:J11</f>
        <v>0</v>
      </c>
      <c r="J22" s="136"/>
      <c r="K22" s="135">
        <f>'Efter 10. klassetrin'!K11:L11</f>
        <v>0</v>
      </c>
      <c r="L22" s="136"/>
      <c r="M22" s="135">
        <f>'Efter 10. klassetrin'!M11:N11</f>
        <v>0</v>
      </c>
      <c r="N22" s="136"/>
      <c r="O22" s="135">
        <f>'Efter 10. klassetrin'!O11:P11</f>
        <v>0</v>
      </c>
      <c r="P22" s="136"/>
      <c r="Q22" s="39"/>
    </row>
    <row r="23" spans="2:17" ht="110.1" hidden="1" customHeight="1" x14ac:dyDescent="0.25">
      <c r="B23" s="160"/>
      <c r="C23" s="158"/>
      <c r="D23" s="57" t="s">
        <v>3</v>
      </c>
      <c r="E23" s="23">
        <f>'Efter 10. klassetrin'!E12</f>
        <v>0</v>
      </c>
      <c r="F23" s="23">
        <f>'Efter 10. klassetrin'!F12</f>
        <v>0</v>
      </c>
      <c r="G23" s="23">
        <f>'Efter 10. klassetrin'!G12</f>
        <v>0</v>
      </c>
      <c r="H23" s="23">
        <f>'Efter 10. klassetrin'!H12</f>
        <v>0</v>
      </c>
      <c r="I23" s="23">
        <f>'Efter 10. klassetrin'!I12</f>
        <v>0</v>
      </c>
      <c r="J23" s="23">
        <f>'Efter 10. klassetrin'!J12</f>
        <v>0</v>
      </c>
      <c r="K23" s="23">
        <f>'Efter 10. klassetrin'!K12</f>
        <v>0</v>
      </c>
      <c r="L23" s="23">
        <f>'Efter 10. klassetrin'!L12</f>
        <v>0</v>
      </c>
      <c r="M23" s="23">
        <f>'Efter 10. klassetrin'!M12</f>
        <v>0</v>
      </c>
      <c r="N23" s="23">
        <f>'Efter 10. klassetrin'!N12</f>
        <v>0</v>
      </c>
      <c r="O23" s="23">
        <f>'Efter 10. klassetrin'!O12</f>
        <v>0</v>
      </c>
      <c r="P23" s="23">
        <f>'Efter 10. klassetrin'!P12</f>
        <v>0</v>
      </c>
      <c r="Q23" s="39"/>
    </row>
    <row r="24" spans="2:17" ht="110.1" hidden="1" customHeight="1" x14ac:dyDescent="0.25">
      <c r="B24" s="161"/>
      <c r="C24" s="159"/>
      <c r="D24" s="58" t="s">
        <v>4</v>
      </c>
      <c r="E24" s="43">
        <f>'Efter 10. klassetrin'!E11</f>
        <v>0</v>
      </c>
      <c r="F24" s="43">
        <f>'Efter 10. klassetrin'!F11</f>
        <v>0</v>
      </c>
      <c r="G24" s="43">
        <f>'Efter 10. klassetrin'!G11</f>
        <v>0</v>
      </c>
      <c r="H24" s="43">
        <f>'Efter 10. klassetrin'!H11</f>
        <v>0</v>
      </c>
      <c r="I24" s="43">
        <f>'Efter 10. klassetrin'!I11</f>
        <v>0</v>
      </c>
      <c r="J24" s="43">
        <f>'Efter 10. klassetrin'!J11</f>
        <v>0</v>
      </c>
      <c r="K24" s="43">
        <f>'Efter 10. klassetrin'!K11</f>
        <v>0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  <c r="O24" s="43">
        <f>'Efter 10. klassetrin'!O11</f>
        <v>0</v>
      </c>
      <c r="P24" s="44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B15" sqref="B15:B17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4" t="s">
        <v>6</v>
      </c>
      <c r="C2" s="35" t="str">
        <f>'Efter 2. klassetrin'!$C$2</f>
        <v>Natur og teknologi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6" t="str">
        <f>Kompetencemål!$B$9</f>
        <v xml:space="preserve">Perspektivering 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1" t="s">
        <v>30</v>
      </c>
      <c r="C8" s="31" t="s">
        <v>1</v>
      </c>
      <c r="D8" s="101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7" ht="15" hidden="1" customHeight="1" x14ac:dyDescent="0.25">
      <c r="B9" s="112" t="s">
        <v>31</v>
      </c>
      <c r="C9" s="115">
        <f>'Efter 2. klassetrin'!C12</f>
        <v>0</v>
      </c>
      <c r="D9" s="21"/>
      <c r="E9" s="118">
        <f>'Efter 2. klassetrin'!$E$15:$F$15</f>
        <v>0</v>
      </c>
      <c r="F9" s="119"/>
      <c r="G9" s="118">
        <f>'Efter 2. klassetrin'!$G$15:$H$15</f>
        <v>0</v>
      </c>
      <c r="H9" s="119"/>
      <c r="I9" s="118">
        <f>'Efter 2. klassetrin'!$I$15:$J$15</f>
        <v>0</v>
      </c>
      <c r="J9" s="119"/>
      <c r="K9" s="118">
        <f>'Efter 2. klassetrin'!$K$15:$L$15</f>
        <v>0</v>
      </c>
      <c r="L9" s="119"/>
      <c r="M9" s="118">
        <f>'Efter 2. klassetrin'!$M$15:$N$15</f>
        <v>0</v>
      </c>
      <c r="N9" s="119"/>
      <c r="O9" s="118">
        <f>'Efter 2. klassetrin'!$O$15:$P$15</f>
        <v>0</v>
      </c>
      <c r="P9" s="143"/>
    </row>
    <row r="10" spans="2:17" ht="110.1" hidden="1" customHeight="1" x14ac:dyDescent="0.25">
      <c r="B10" s="113"/>
      <c r="C10" s="116"/>
      <c r="D10" s="52" t="s">
        <v>3</v>
      </c>
      <c r="E10" s="23" t="str">
        <f>'Efter 4. klassetrin'!E16</f>
        <v>Eleven kan relatere viden fra natur/teknologi til andre regioner</v>
      </c>
      <c r="F10" s="23">
        <f>'Efter 2. klassetrin'!F16</f>
        <v>0</v>
      </c>
      <c r="G10" s="23">
        <f>'Efter 2. klassetrin'!G16</f>
        <v>0</v>
      </c>
      <c r="H10" s="23">
        <f>'Efter 2. klassetrin'!H16</f>
        <v>0</v>
      </c>
      <c r="I10" s="23">
        <f>'Efter 2. klassetrin'!I16</f>
        <v>0</v>
      </c>
      <c r="J10" s="23">
        <f>'Efter 2. klassetrin'!J16</f>
        <v>0</v>
      </c>
      <c r="K10" s="23">
        <f>'Efter 2. klassetrin'!K16</f>
        <v>0</v>
      </c>
      <c r="L10" s="23">
        <f>'Efter 2. klassetrin'!L16</f>
        <v>0</v>
      </c>
      <c r="M10" s="23">
        <f>'Efter 2. klassetrin'!M16</f>
        <v>0</v>
      </c>
      <c r="N10" s="23">
        <f>'Efter 2. klassetrin'!N16</f>
        <v>0</v>
      </c>
      <c r="O10" s="23">
        <f>'Efter 2. klassetrin'!O16</f>
        <v>0</v>
      </c>
      <c r="P10" s="87">
        <f>'Efter 2. klassetrin'!P16</f>
        <v>0</v>
      </c>
    </row>
    <row r="11" spans="2:17" ht="110.1" hidden="1" customHeight="1" thickBot="1" x14ac:dyDescent="0.3">
      <c r="B11" s="114"/>
      <c r="C11" s="117"/>
      <c r="D11" s="88" t="s">
        <v>4</v>
      </c>
      <c r="E11" s="23">
        <f>'Efter 2. klassetrin'!E17</f>
        <v>0</v>
      </c>
      <c r="F11" s="23">
        <f>'Efter 2. klassetrin'!F17</f>
        <v>0</v>
      </c>
      <c r="G11" s="23">
        <f>'Efter 2. klassetrin'!G17</f>
        <v>0</v>
      </c>
      <c r="H11" s="23">
        <f>'Efter 2. klassetrin'!H17</f>
        <v>0</v>
      </c>
      <c r="I11" s="23">
        <f>'Efter 2. klassetrin'!I17</f>
        <v>0</v>
      </c>
      <c r="J11" s="23">
        <f>'Efter 2. klassetrin'!J17</f>
        <v>0</v>
      </c>
      <c r="K11" s="23">
        <f>'Efter 2. klassetrin'!K17</f>
        <v>0</v>
      </c>
      <c r="L11" s="23">
        <f>'Efter 2. klassetrin'!L17</f>
        <v>0</v>
      </c>
      <c r="M11" s="23">
        <f>'Efter 2. klassetrin'!M17</f>
        <v>0</v>
      </c>
      <c r="N11" s="23">
        <f>'Efter 2. klassetrin'!N17</f>
        <v>0</v>
      </c>
      <c r="O11" s="23">
        <f>'Efter 2. klassetrin'!O17</f>
        <v>0</v>
      </c>
      <c r="P11" s="87">
        <f>'Efter 2. klassetrin'!P17</f>
        <v>0</v>
      </c>
    </row>
    <row r="12" spans="2:17" ht="15" customHeight="1" x14ac:dyDescent="0.25">
      <c r="B12" s="123" t="s">
        <v>32</v>
      </c>
      <c r="C12" s="122" t="str">
        <f>'Efter 4. klassetrin'!C15</f>
        <v>Eleven kan relatere natur og teknologi til andre kontekster</v>
      </c>
      <c r="D12" s="21"/>
      <c r="E12" s="118" t="str">
        <f>'Efter 4. klassetrin'!$E$15:$F$15</f>
        <v>Perspektivering i naturfag</v>
      </c>
      <c r="F12" s="119"/>
      <c r="G12" s="118" t="str">
        <f>'Efter 4. klassetrin'!$G$15:$H$15</f>
        <v>Teknologi og ressourcer</v>
      </c>
      <c r="H12" s="119"/>
      <c r="I12" s="118" t="str">
        <f>'Efter 4. klassetrin'!$I$15:$J$15</f>
        <v>Mennesket</v>
      </c>
      <c r="J12" s="119"/>
      <c r="K12" s="118" t="str">
        <f>'Efter 4. klassetrin'!$K$15:$L$15</f>
        <v>Naturen lokalt og globalt</v>
      </c>
      <c r="L12" s="119"/>
      <c r="M12" s="118" t="str">
        <f>'Efter 4. klassetrin'!$M$15:$N$15</f>
        <v>Vand, luft og vejr</v>
      </c>
      <c r="N12" s="119"/>
      <c r="O12" s="118" t="str">
        <f>'Efter 4. klassetrin'!$O$15:$P$15</f>
        <v> Jorden og solsystemet</v>
      </c>
      <c r="P12" s="143"/>
    </row>
    <row r="13" spans="2:17" ht="110.1" customHeight="1" x14ac:dyDescent="0.25">
      <c r="B13" s="124"/>
      <c r="C13" s="116"/>
      <c r="D13" s="42" t="s">
        <v>3</v>
      </c>
      <c r="E13" s="43" t="str">
        <f>'Efter 4. klassetrin'!E16</f>
        <v>Eleven kan relatere viden fra natur/teknologi til andre regioner</v>
      </c>
      <c r="F13" s="43" t="str">
        <f>'Efter 4. klassetrin'!F16</f>
        <v>Eleven har viden om regionale forskelle og ligheder i natur og teknologi</v>
      </c>
      <c r="G13" s="43" t="str">
        <f>'Efter 4. klassetrin'!G16</f>
        <v>Eleven kan beskrive en proces fra ressource til færdigt produkt og fra produkt til ressource</v>
      </c>
      <c r="H13" s="43" t="str">
        <f>'Efter 4. klassetrin'!H16</f>
        <v>Eleven har viden om enkle produktionskæder</v>
      </c>
      <c r="I13" s="43" t="str">
        <f>'Efter 4. klassetrin'!I16</f>
        <v>Eleven kan sammenligne egne levevilkår med andres</v>
      </c>
      <c r="J13" s="43" t="str">
        <f>'Efter 4. klassetrin'!J16</f>
        <v>Eleven har viden om levevilkår forskellige steder i verden</v>
      </c>
      <c r="K13" s="43" t="str">
        <f>'Efter 4. klassetrin'!K16</f>
        <v xml:space="preserve">Eleven kan fortælle om dyre- og planteliv andre steder på Jorden </v>
      </c>
      <c r="L13" s="43" t="str">
        <f>'Efter 4. klassetrin'!L16</f>
        <v>Eleven har viden om  naturområder</v>
      </c>
      <c r="M13" s="126" t="str">
        <f>'Efter 4. klassetrin'!M16</f>
        <v>Eleven kan sammenligne vejrdata fra Sydslesvig/Danmark med vejrdata fra andre regioner</v>
      </c>
      <c r="N13" s="126" t="str">
        <f>'Efter 4. klassetrin'!N16</f>
        <v>Eleven har viden om forskelle og ligheder i temperatur, nedbør og vindhastighed</v>
      </c>
      <c r="O13" s="126" t="str">
        <f>'Efter 4. klassetrin'!O16</f>
        <v>Eleven kan skelne mellem astronomi og alternative forklaringer om solsystemets opståen og livets begyndelse</v>
      </c>
      <c r="P13" s="126" t="str">
        <f>'Efter 4. klassetrin'!P16</f>
        <v>Eleven har viden om solsystemets opståen og livets begyndelse</v>
      </c>
    </row>
    <row r="14" spans="2:17" ht="110.1" customHeight="1" thickBot="1" x14ac:dyDescent="0.3">
      <c r="B14" s="125"/>
      <c r="C14" s="117"/>
      <c r="D14" s="86" t="s">
        <v>4</v>
      </c>
      <c r="E14" s="43" t="str">
        <f>'Efter 4. klassetrin'!E17</f>
        <v>Eleven kan sætte naturfaglig og teknologisk udvikling i historisk perspektiv</v>
      </c>
      <c r="F14" s="43" t="str">
        <f>'Efter 4. klassetrin'!F17</f>
        <v>Eleven har viden om centrale naturfaglige og teknologiske udviklinger</v>
      </c>
      <c r="G14" s="43" t="str">
        <f>'Efter 4. klassetrin'!G17</f>
        <v>Eleven kan beskrive sammenhæng mellem behov for og udvikling af et produkt</v>
      </c>
      <c r="H14" s="43" t="str">
        <f>'Efter 4. klassetrin'!H17</f>
        <v>Eleven har viden om teknologiudvikling gennem tiden</v>
      </c>
      <c r="I14" s="43" t="str">
        <f>'Efter 4. klassetrin'!I17</f>
        <v>Eleven kan diskutere årsager til sund og usund livsstil</v>
      </c>
      <c r="J14" s="43" t="str">
        <f>'Efter 4. klassetrin'!J17</f>
        <v xml:space="preserve">Eleven har viden om sundhedsfremmende faktorer </v>
      </c>
      <c r="K14" s="43" t="str">
        <f>'Efter 4. klassetrin'!K17</f>
        <v>Eleven kan fortælle om landskabets udvikling gennem tiden</v>
      </c>
      <c r="L14" s="43" t="str">
        <f>'Efter 4. klassetrin'!L17</f>
        <v>Eleven har viden om menneskets påvirkning af naturområder gennem tiden</v>
      </c>
      <c r="M14" s="128"/>
      <c r="N14" s="128"/>
      <c r="O14" s="128"/>
      <c r="P14" s="128"/>
      <c r="Q14" s="2"/>
    </row>
    <row r="15" spans="2:17" ht="15" customHeight="1" x14ac:dyDescent="0.25">
      <c r="B15" s="123" t="s">
        <v>33</v>
      </c>
      <c r="C15" s="122" t="str">
        <f>'Efter 6. klassetrin'!C15</f>
        <v>Eleven kan perspektivere natur/teknologi til omverdenen og aktuelle hændelser</v>
      </c>
      <c r="D15" s="21"/>
      <c r="E15" s="118" t="str">
        <f>'Efter 6. klassetrin'!E15:F15</f>
        <v> Perspektivering i naturfag</v>
      </c>
      <c r="F15" s="119"/>
      <c r="G15" s="118" t="str">
        <f>'Efter 6. klassetrin'!G15:H15</f>
        <v>Teknologi og ressourcer</v>
      </c>
      <c r="H15" s="119"/>
      <c r="I15" s="118" t="str">
        <f>'Efter 6. klassetrin'!I15:J15</f>
        <v>Mennesket</v>
      </c>
      <c r="J15" s="119"/>
      <c r="K15" s="118" t="str">
        <f>'Efter 6. klassetrin'!K15:L15</f>
        <v>Natur og miljø</v>
      </c>
      <c r="L15" s="119"/>
      <c r="M15" s="118" t="str">
        <f>'Efter 6. klassetrin'!M15:N15</f>
        <v>Stof og energi</v>
      </c>
      <c r="N15" s="119"/>
      <c r="O15" s="118" t="str">
        <f>'Efter 6. klassetrin'!O15:P15</f>
        <v>Jordklodens forandringer</v>
      </c>
      <c r="P15" s="143"/>
      <c r="Q15" s="91"/>
    </row>
    <row r="16" spans="2:17" ht="156.75" customHeight="1" x14ac:dyDescent="0.25">
      <c r="B16" s="124"/>
      <c r="C16" s="116"/>
      <c r="D16" s="42" t="s">
        <v>3</v>
      </c>
      <c r="E16" s="23" t="str">
        <f>'Efter 6. klassetrin'!E16</f>
        <v>Eleven kan beskrive natur og teknologis anvendelse i samfundet og fremstilling i medier</v>
      </c>
      <c r="F16" s="23" t="str">
        <f>'Efter 6. klassetrin'!F16</f>
        <v>Eleven har viden om centrale interessemodsætnin-ger</v>
      </c>
      <c r="G16" s="23" t="str">
        <f>'Efter 6. klassetrin'!G16</f>
        <v>Eleven kan beskrive interessemodsætnin-ger ved produktionsforhold</v>
      </c>
      <c r="H16" s="23" t="str">
        <f>'Efter 6. klassetrin'!H16</f>
        <v>Eleven har viden om produktioners afhængighed og påvirkning af naturgrundlaget</v>
      </c>
      <c r="I16" s="23" t="str">
        <f>'Efter 6. klassetrin'!I16</f>
        <v>Eleven kan skelne mellem livsstilsfaktorer og levevilkår</v>
      </c>
      <c r="J16" s="23" t="str">
        <f>'Efter 6. klassetrin'!J16</f>
        <v>Eleven har viden om afgørende faktorer for livsstil og levevilkår herunder køn og seksualitet</v>
      </c>
      <c r="K16" s="23" t="str">
        <f>'Efter 6. klassetrin'!K16</f>
        <v>Eleven kan fortælle om livets udvikling</v>
      </c>
      <c r="L16" s="23" t="str">
        <f>'Efter 6. klassetrin'!L16</f>
        <v>Eleven har viden om hovedtræk af livets udvikling</v>
      </c>
      <c r="M16" s="23" t="str">
        <f>'Efter 6. klassetrin'!M16</f>
        <v>Eleven kan forklare om sammenhænge mellem energiudnyttelse og drivhuseffekt</v>
      </c>
      <c r="N16" s="23" t="str">
        <f>'Efter 6. klassetrin'!N16</f>
        <v>Eleven har viden om energiudnyttelse og drivhuseffekt</v>
      </c>
      <c r="O16" s="23" t="str">
        <f>'Efter 6. klassetrin'!O16</f>
        <v>Eleven kan sammenholde naturkatastrofer til menneskers levevilkår</v>
      </c>
      <c r="P16" s="87" t="str">
        <f>'Efter 6. klassetrin'!P16</f>
        <v>Eleven har viden om sammenhæng mellem pladetektonik og udbredelsen af naturkatastrofer</v>
      </c>
      <c r="Q16" s="92"/>
    </row>
    <row r="17" spans="2:17" ht="156.75" customHeight="1" x14ac:dyDescent="0.25">
      <c r="B17" s="125"/>
      <c r="C17" s="117"/>
      <c r="D17" s="40" t="s">
        <v>4</v>
      </c>
      <c r="E17" s="43" t="str">
        <f>'Efter 6. klassetrin'!E17</f>
        <v xml:space="preserve">Eleven kan sætte
anvendelse af natur og teknologi i et bæredygtigt perspektiv
</v>
      </c>
      <c r="F17" s="43" t="str">
        <f>'Efter 6. klassetrin'!F17</f>
        <v xml:space="preserve">Eleven har viden om enkle principper for bæredygtighed </v>
      </c>
      <c r="G17" s="43" t="str">
        <f>'Efter 6. klassetrin'!G17</f>
        <v>Eleven kan identificere ressourcebesparende teknologier</v>
      </c>
      <c r="H17" s="43" t="str">
        <f>'Efter 6. klassetrin'!H17</f>
        <v>Eleven har viden om enkel miljøvurdering af produkter og produktioner</v>
      </c>
      <c r="I17" s="43" t="str">
        <f>'Efter 6. klassetrin'!I17</f>
        <v>Eleven kan vurdere enkle kost- og motionsråd</v>
      </c>
      <c r="J17" s="43" t="str">
        <f>'Efter 6. klassetrin'!J17</f>
        <v>Eleven har viden om kost- og motionsråd</v>
      </c>
      <c r="K17" s="43" t="str">
        <f>'Efter 6. klassetrin'!K17</f>
        <v>Eleven kan beskrive interessemodsætnin-ger i menneskers forvaltning af naturen lokalt og globalt</v>
      </c>
      <c r="L17" s="43" t="str">
        <f>'Efter 6. klassetrin'!L17</f>
        <v>Eleven har viden om forskellige natursyn</v>
      </c>
      <c r="M17" s="43" t="str">
        <f>'Efter 6. klassetrin'!M17</f>
        <v>Eleven kan diskutere energikilder i et bæredygtighedsper-spektiv</v>
      </c>
      <c r="N17" s="43" t="str">
        <f>'Efter 6. klassetrin'!N17</f>
        <v>Eleven har viden om vedvarende og ikke vedvarende energikilder</v>
      </c>
      <c r="O17" s="43" t="str">
        <f>'Efter 6. klassetrin'!O17</f>
        <v>Eleven kan beskrive hovedtræk af landskabsdannelse i Sydslesvig/Danmark</v>
      </c>
      <c r="P17" s="44" t="str">
        <f>'Efter 6. klassetrin'!P17</f>
        <v>Eleven har viden om vand, vejr og den sidste istids påvirkning på landskabsdannelse</v>
      </c>
      <c r="Q17" s="92"/>
    </row>
    <row r="18" spans="2:17" ht="21" hidden="1" customHeight="1" x14ac:dyDescent="0.25">
      <c r="B18" s="172" t="s">
        <v>34</v>
      </c>
      <c r="C18" s="158">
        <f>'Efter 9. klassetrin'!C13</f>
        <v>0</v>
      </c>
      <c r="D18" s="63"/>
      <c r="E18" s="152">
        <f>'Efter 9. klassetrin'!E17:F17</f>
        <v>0</v>
      </c>
      <c r="F18" s="120"/>
      <c r="G18" s="152">
        <f>'Efter 9. klassetrin'!G17:H17</f>
        <v>0</v>
      </c>
      <c r="H18" s="120"/>
      <c r="I18" s="152">
        <f>'Efter 9. klassetrin'!I17:J17</f>
        <v>0</v>
      </c>
      <c r="J18" s="120"/>
      <c r="K18" s="152">
        <f>'Efter 9. klassetrin'!K17:L17</f>
        <v>0</v>
      </c>
      <c r="L18" s="120"/>
      <c r="M18" s="152">
        <f>'Efter 9. klassetrin'!M17:N17</f>
        <v>0</v>
      </c>
      <c r="N18" s="120"/>
      <c r="O18" s="152">
        <f>'Efter 9. klassetrin'!O17:P17</f>
        <v>0</v>
      </c>
      <c r="P18" s="170"/>
      <c r="Q18" s="93"/>
    </row>
    <row r="19" spans="2:17" ht="110.1" hidden="1" customHeight="1" x14ac:dyDescent="0.25">
      <c r="B19" s="172"/>
      <c r="C19" s="158"/>
      <c r="D19" s="62" t="s">
        <v>3</v>
      </c>
      <c r="E19" s="23">
        <f>'Efter 9. klassetrin'!E18</f>
        <v>0</v>
      </c>
      <c r="F19" s="23">
        <f>'Efter 9. klassetrin'!F18</f>
        <v>0</v>
      </c>
      <c r="G19" s="23">
        <f>'Efter 9. klassetrin'!G18</f>
        <v>0</v>
      </c>
      <c r="H19" s="23">
        <f>'Efter 9. klassetrin'!H18</f>
        <v>0</v>
      </c>
      <c r="I19" s="23">
        <f>'Efter 9. klassetrin'!I18</f>
        <v>0</v>
      </c>
      <c r="J19" s="23">
        <f>'Efter 9. klassetrin'!J18</f>
        <v>0</v>
      </c>
      <c r="K19" s="23">
        <f>'Efter 9. klassetrin'!K18</f>
        <v>0</v>
      </c>
      <c r="L19" s="23">
        <f>'Efter 9. klassetrin'!L18</f>
        <v>0</v>
      </c>
      <c r="M19" s="23">
        <f>'Efter 9. klassetrin'!M18</f>
        <v>0</v>
      </c>
      <c r="N19" s="23">
        <f>'Efter 9. klassetrin'!N18</f>
        <v>0</v>
      </c>
      <c r="O19" s="23">
        <f>'Efter 9. klassetrin'!O18</f>
        <v>0</v>
      </c>
      <c r="P19" s="96">
        <f>'Efter 9. klassetrin'!P18</f>
        <v>0</v>
      </c>
    </row>
    <row r="20" spans="2:17" ht="115.5" hidden="1" customHeight="1" x14ac:dyDescent="0.25">
      <c r="B20" s="172"/>
      <c r="C20" s="158"/>
      <c r="D20" s="59" t="s">
        <v>4</v>
      </c>
      <c r="E20" s="23">
        <f>'Efter 9. klassetrin'!E19</f>
        <v>0</v>
      </c>
      <c r="F20" s="23">
        <f>'Efter 9. klassetrin'!F19</f>
        <v>0</v>
      </c>
      <c r="G20" s="23">
        <f>'Efter 9. klassetrin'!G19</f>
        <v>0</v>
      </c>
      <c r="H20" s="23">
        <f>'Efter 9. klassetrin'!H19</f>
        <v>0</v>
      </c>
      <c r="I20" s="23">
        <f>'Efter 9. klassetrin'!I19</f>
        <v>0</v>
      </c>
      <c r="J20" s="23">
        <f>'Efter 9. klassetrin'!J19</f>
        <v>0</v>
      </c>
      <c r="K20" s="23">
        <f>'Efter 9. klassetrin'!K19</f>
        <v>0</v>
      </c>
      <c r="L20" s="23">
        <f>'Efter 9. klassetrin'!L19</f>
        <v>0</v>
      </c>
      <c r="M20" s="23">
        <f>'Efter 9. klassetrin'!M19</f>
        <v>0</v>
      </c>
      <c r="N20" s="23">
        <f>'Efter 9. klassetrin'!N19</f>
        <v>0</v>
      </c>
      <c r="O20" s="23">
        <f>'Efter 9. klassetrin'!O19</f>
        <v>0</v>
      </c>
      <c r="P20" s="96">
        <f>'Efter 9. klassetrin'!P19</f>
        <v>0</v>
      </c>
    </row>
    <row r="21" spans="2:17" ht="110.1" hidden="1" customHeight="1" thickBot="1" x14ac:dyDescent="0.3">
      <c r="B21" s="176"/>
      <c r="C21" s="159"/>
      <c r="D21" s="85" t="s">
        <v>29</v>
      </c>
      <c r="E21" s="23">
        <f>'Efter 9. klassetrin'!E20</f>
        <v>0</v>
      </c>
      <c r="F21" s="23">
        <f>'Efter 9. klassetrin'!F20</f>
        <v>0</v>
      </c>
      <c r="G21" s="23">
        <f>'Efter 9. klassetrin'!G20</f>
        <v>0</v>
      </c>
      <c r="H21" s="23">
        <f>'Efter 9. klassetrin'!H20</f>
        <v>0</v>
      </c>
      <c r="I21" s="23">
        <f>'Efter 9. klassetrin'!I20</f>
        <v>0</v>
      </c>
      <c r="J21" s="23">
        <f>'Efter 9. klassetrin'!J20</f>
        <v>0</v>
      </c>
      <c r="K21" s="23">
        <f>'Efter 9. klassetrin'!K20</f>
        <v>0</v>
      </c>
      <c r="L21" s="23">
        <f>'Efter 9. klassetrin'!L20</f>
        <v>0</v>
      </c>
      <c r="M21" s="23">
        <f>'Efter 9. klassetrin'!M20</f>
        <v>0</v>
      </c>
      <c r="N21" s="23">
        <f>'Efter 9. klassetrin'!N20</f>
        <v>0</v>
      </c>
      <c r="O21" s="23">
        <f>'Efter 9. klassetrin'!O20</f>
        <v>0</v>
      </c>
      <c r="P21" s="97">
        <f>'Efter 9. klassetrin'!P20</f>
        <v>0</v>
      </c>
    </row>
    <row r="22" spans="2:17" ht="21" hidden="1" customHeight="1" x14ac:dyDescent="0.25">
      <c r="B22" s="171" t="s">
        <v>58</v>
      </c>
      <c r="C22" s="169">
        <f>'Efter 10. klassetrin'!C11</f>
        <v>0</v>
      </c>
      <c r="D22" s="8"/>
      <c r="E22" s="118">
        <f>'Efter 10. klassetrin'!E13:F13</f>
        <v>0</v>
      </c>
      <c r="F22" s="119"/>
      <c r="G22" s="118">
        <f>'Efter 10. klassetrin'!G13:H13</f>
        <v>0</v>
      </c>
      <c r="H22" s="119"/>
      <c r="I22" s="118">
        <f>'Efter 10. klassetrin'!I13:J13</f>
        <v>0</v>
      </c>
      <c r="J22" s="119"/>
      <c r="K22" s="118">
        <f>'Efter 10. klassetrin'!K13:L13</f>
        <v>0</v>
      </c>
      <c r="L22" s="119"/>
      <c r="M22" s="118">
        <f>'Efter 10. klassetrin'!M13:N13</f>
        <v>0</v>
      </c>
      <c r="N22" s="119"/>
      <c r="O22" s="118">
        <f>'Efter 10. klassetrin'!O13:P13</f>
        <v>0</v>
      </c>
      <c r="P22" s="175"/>
    </row>
    <row r="23" spans="2:17" ht="110.1" hidden="1" customHeight="1" x14ac:dyDescent="0.25">
      <c r="B23" s="172"/>
      <c r="C23" s="158"/>
      <c r="D23" s="57" t="s">
        <v>3</v>
      </c>
      <c r="E23" s="23">
        <f>'Efter 10. klassetrin'!E14</f>
        <v>0</v>
      </c>
      <c r="F23" s="23">
        <f>'Efter 10. klassetrin'!F14</f>
        <v>0</v>
      </c>
      <c r="G23" s="23">
        <f>'Efter 10. klassetrin'!G14</f>
        <v>0</v>
      </c>
      <c r="H23" s="23">
        <f>'Efter 10. klassetrin'!H14</f>
        <v>0</v>
      </c>
      <c r="I23" s="23">
        <f>'Efter 10. klassetrin'!I14</f>
        <v>0</v>
      </c>
      <c r="J23" s="23">
        <f>'Efter 10. klassetrin'!J14</f>
        <v>0</v>
      </c>
      <c r="K23" s="23">
        <f>'Efter 10. klassetrin'!K14</f>
        <v>0</v>
      </c>
      <c r="L23" s="23">
        <f>'Efter 10. klassetrin'!L14</f>
        <v>0</v>
      </c>
      <c r="M23" s="23">
        <f>'Efter 10. klassetrin'!M14</f>
        <v>0</v>
      </c>
      <c r="N23" s="23">
        <f>'Efter 10. klassetrin'!N14</f>
        <v>0</v>
      </c>
      <c r="O23" s="23">
        <f>'Efter 10. klassetrin'!O14</f>
        <v>0</v>
      </c>
      <c r="P23" s="96">
        <f>'Efter 10. klassetrin'!P14</f>
        <v>0</v>
      </c>
      <c r="Q23" s="2"/>
    </row>
    <row r="24" spans="2:17" ht="110.1" hidden="1" customHeight="1" thickBot="1" x14ac:dyDescent="0.3">
      <c r="B24" s="173"/>
      <c r="C24" s="174"/>
      <c r="D24" s="98" t="s">
        <v>4</v>
      </c>
      <c r="E24" s="99">
        <f>'Efter 10. klassetrin'!E13</f>
        <v>0</v>
      </c>
      <c r="F24" s="99">
        <f>'Efter 10. klassetrin'!F13</f>
        <v>0</v>
      </c>
      <c r="G24" s="99">
        <f>'Efter 10. klassetrin'!G13</f>
        <v>0</v>
      </c>
      <c r="H24" s="99">
        <f>'Efter 10. klassetrin'!H13</f>
        <v>0</v>
      </c>
      <c r="I24" s="99">
        <f>'Efter 10. klassetrin'!I13</f>
        <v>0</v>
      </c>
      <c r="J24" s="99">
        <f>'Efter 10. klassetrin'!J13</f>
        <v>0</v>
      </c>
      <c r="K24" s="99">
        <f>'Efter 10. klassetrin'!K13</f>
        <v>0</v>
      </c>
      <c r="L24" s="99">
        <f>'Efter 10. klassetrin'!L13</f>
        <v>0</v>
      </c>
      <c r="M24" s="99">
        <f>'Efter 10. klassetrin'!M13</f>
        <v>0</v>
      </c>
      <c r="N24" s="99">
        <f>'Efter 10. klassetrin'!N13</f>
        <v>0</v>
      </c>
      <c r="O24" s="99">
        <f>'Efter 10. klassetrin'!O13</f>
        <v>0</v>
      </c>
      <c r="P24" s="97">
        <f>'Efter 10. klassetrin'!P13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5">
    <mergeCell ref="O13:O14"/>
    <mergeCell ref="P13:P14"/>
    <mergeCell ref="E8:P8"/>
    <mergeCell ref="K9:L9"/>
    <mergeCell ref="M9:N9"/>
    <mergeCell ref="O9:P9"/>
    <mergeCell ref="M12:N12"/>
    <mergeCell ref="O12:P12"/>
    <mergeCell ref="B9:B11"/>
    <mergeCell ref="C9:C11"/>
    <mergeCell ref="E9:F9"/>
    <mergeCell ref="G9:H9"/>
    <mergeCell ref="I9:J9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B15:B17"/>
    <mergeCell ref="C15:C17"/>
    <mergeCell ref="E15:F15"/>
    <mergeCell ref="G15:H15"/>
    <mergeCell ref="I15:J15"/>
    <mergeCell ref="M13:M14"/>
    <mergeCell ref="N13:N14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showGridLines="0" tabSelected="1" zoomScale="60" zoomScaleNormal="60" zoomScaleSheetLayoutView="7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15" sqref="C15:C17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9" width="40" customWidth="1"/>
    <col min="10" max="10" width="35.5703125" customWidth="1"/>
    <col min="11" max="11" width="11.710937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4" t="s">
        <v>6</v>
      </c>
      <c r="C2" s="35" t="str">
        <f>'Efter 4. klassetrin'!$C$2</f>
        <v>Natur/teknologi</v>
      </c>
    </row>
    <row r="3" spans="2:11" ht="6" customHeight="1" x14ac:dyDescent="0.35">
      <c r="B3" s="1"/>
    </row>
    <row r="4" spans="2:11" ht="21.75" thickBot="1" x14ac:dyDescent="0.4">
      <c r="B4" s="13" t="s">
        <v>5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6" t="str">
        <f>Kompetencemål!$B$10</f>
        <v>Kommunikation</v>
      </c>
      <c r="D6" s="2"/>
    </row>
    <row r="7" spans="2:11" ht="9" customHeight="1" thickBot="1" x14ac:dyDescent="0.35">
      <c r="B7" s="9"/>
      <c r="C7" s="2"/>
      <c r="D7" s="2"/>
    </row>
    <row r="8" spans="2:11" ht="26.25" customHeight="1" thickBot="1" x14ac:dyDescent="0.3">
      <c r="B8" s="94" t="s">
        <v>30</v>
      </c>
      <c r="C8" s="95" t="s">
        <v>1</v>
      </c>
      <c r="D8" s="100" t="s">
        <v>2</v>
      </c>
      <c r="E8" s="177" t="s">
        <v>5</v>
      </c>
      <c r="F8" s="177"/>
      <c r="G8" s="177"/>
      <c r="H8" s="177"/>
      <c r="I8" s="177"/>
      <c r="J8" s="177"/>
    </row>
    <row r="9" spans="2:11" ht="15" hidden="1" customHeight="1" x14ac:dyDescent="0.25">
      <c r="B9" s="178" t="s">
        <v>31</v>
      </c>
      <c r="C9" s="115">
        <f>Kompetencemål!C10</f>
        <v>0</v>
      </c>
      <c r="D9" s="21"/>
      <c r="E9" s="118"/>
      <c r="F9" s="119"/>
      <c r="G9" s="118"/>
      <c r="H9" s="119"/>
      <c r="I9" s="118"/>
      <c r="J9" s="119"/>
    </row>
    <row r="10" spans="2:11" ht="110.1" hidden="1" customHeight="1" x14ac:dyDescent="0.25">
      <c r="B10" s="179"/>
      <c r="C10" s="116"/>
      <c r="D10" s="52" t="s">
        <v>3</v>
      </c>
      <c r="E10" s="23"/>
      <c r="F10" s="23"/>
      <c r="G10" s="23"/>
      <c r="H10" s="23"/>
      <c r="I10" s="23"/>
      <c r="J10" s="23"/>
    </row>
    <row r="11" spans="2:11" ht="110.1" hidden="1" customHeight="1" thickBot="1" x14ac:dyDescent="0.3">
      <c r="B11" s="180"/>
      <c r="C11" s="117"/>
      <c r="D11" s="88" t="s">
        <v>4</v>
      </c>
      <c r="E11" s="23"/>
      <c r="F11" s="23"/>
      <c r="G11" s="23"/>
      <c r="H11" s="23"/>
      <c r="I11" s="23"/>
      <c r="J11" s="23"/>
    </row>
    <row r="12" spans="2:11" ht="15" customHeight="1" x14ac:dyDescent="0.25">
      <c r="B12" s="190" t="s">
        <v>32</v>
      </c>
      <c r="C12" s="144" t="str">
        <f>Kompetencemål!D10</f>
        <v>Eleven kan beskrive enkle naturfaglige og teknologiske problemstillinger</v>
      </c>
      <c r="D12" s="21"/>
      <c r="E12" s="118" t="str">
        <f>'Efter 4. klassetrin'!E18:F18</f>
        <v>Formidling</v>
      </c>
      <c r="F12" s="119"/>
      <c r="G12" s="118" t="str">
        <f>'Efter 4. klassetrin'!G18:H18</f>
        <v>Ordkendskab</v>
      </c>
      <c r="H12" s="119"/>
      <c r="I12" s="118" t="str">
        <f>'Efter 4. klassetrin'!I18:J18</f>
        <v xml:space="preserve">Faglig læsning og skrivning </v>
      </c>
      <c r="J12" s="143"/>
    </row>
    <row r="13" spans="2:11" ht="48" customHeight="1" x14ac:dyDescent="0.25">
      <c r="B13" s="179"/>
      <c r="C13" s="145"/>
      <c r="D13" s="42" t="s">
        <v>3</v>
      </c>
      <c r="E13" s="126" t="str">
        <f>'Efter 4. klassetrin'!E19</f>
        <v xml:space="preserve">Eleven kan formidle egne data mundtligt og skriftligt </v>
      </c>
      <c r="F13" s="126" t="str">
        <f>'Efter 4. klassetrin'!F19</f>
        <v>Eleven har viden om medier og formidlingsformer</v>
      </c>
      <c r="G13" s="126" t="str">
        <f>'Efter 4. klassetrin'!G19</f>
        <v>Eleven kan mundtligt og skriftligt anvende et elementært førfagligt og fagligt ordforråd</v>
      </c>
      <c r="H13" s="126" t="str">
        <f>'Efter 4. klassetrin'!H19</f>
        <v>Eleven har viden om centrale fagord og begreber</v>
      </c>
      <c r="I13" s="126" t="str">
        <f>'Efter 4. klassetrin'!I19</f>
        <v xml:space="preserve">Eleven kan læse og skrive enkle naturfaglige tekster </v>
      </c>
      <c r="J13" s="126" t="str">
        <f>'Efter 4. klassetrin'!J19</f>
        <v xml:space="preserve">Eleven har viden om enkle naturfaglige teksttypers formål og struktur </v>
      </c>
    </row>
    <row r="14" spans="2:11" ht="48" customHeight="1" thickBot="1" x14ac:dyDescent="0.3">
      <c r="B14" s="180"/>
      <c r="C14" s="146"/>
      <c r="D14" s="86" t="s">
        <v>4</v>
      </c>
      <c r="E14" s="128"/>
      <c r="F14" s="128"/>
      <c r="G14" s="128"/>
      <c r="H14" s="128"/>
      <c r="I14" s="128"/>
      <c r="J14" s="128"/>
      <c r="K14" s="2"/>
    </row>
    <row r="15" spans="2:11" ht="15" customHeight="1" x14ac:dyDescent="0.25">
      <c r="B15" s="190" t="s">
        <v>33</v>
      </c>
      <c r="C15" s="144" t="str">
        <f>'Efter 6. klassetrin'!C18</f>
        <v>Eleven kan kommunikere om natur og teknologi</v>
      </c>
      <c r="D15" s="21"/>
      <c r="E15" s="118" t="s">
        <v>146</v>
      </c>
      <c r="F15" s="119"/>
      <c r="G15" s="118" t="s">
        <v>59</v>
      </c>
      <c r="H15" s="119"/>
      <c r="I15" s="118" t="s">
        <v>135</v>
      </c>
      <c r="J15" s="143"/>
      <c r="K15" s="91"/>
    </row>
    <row r="16" spans="2:11" ht="73.5" customHeight="1" x14ac:dyDescent="0.25">
      <c r="B16" s="179"/>
      <c r="C16" s="145"/>
      <c r="D16" s="42" t="s">
        <v>3</v>
      </c>
      <c r="E16" s="23" t="str">
        <f>'Efter 6. klassetrin'!E19</f>
        <v>Eleven kan argumentere om enkle forhold inden for natur og teknologi</v>
      </c>
      <c r="F16" s="23" t="str">
        <f>'Efter 6. klassetrin'!F19</f>
        <v>Eleven har viden om enkel naturfaglig argumentation</v>
      </c>
      <c r="G16" s="126" t="str">
        <f>'Efter 6. klassetrin'!G19</f>
        <v>Eleven kan mundtligt og skriftligt udtrykke sig relativt præcist med brug af naturfaglige og teknologiske fagord og begreber</v>
      </c>
      <c r="H16" s="126" t="str">
        <f>'Efter 6. klassetrin'!H19</f>
        <v>Eleven har viden om fagord og begreber</v>
      </c>
      <c r="I16" s="126" t="str">
        <f>'Efter 6. klassetrin'!I19</f>
        <v>Eleven kan læse og skrive naturfaglige tekster</v>
      </c>
      <c r="J16" s="126" t="str">
        <f>'Efter 6. klassetrin'!J19</f>
        <v>Eleven har viden naturfaglige teksters formål og opbygning</v>
      </c>
      <c r="K16" s="92"/>
    </row>
    <row r="17" spans="2:11" ht="73.5" customHeight="1" x14ac:dyDescent="0.25">
      <c r="B17" s="180"/>
      <c r="C17" s="146"/>
      <c r="D17" s="40" t="s">
        <v>4</v>
      </c>
      <c r="E17" s="43" t="str">
        <f>'Efter 6. klassetrin'!E20</f>
        <v>X</v>
      </c>
      <c r="F17" s="44" t="str">
        <f>'Efter 6. klassetrin'!F20</f>
        <v xml:space="preserve">Eleven har viden om enkel naturfaglig kildekritik </v>
      </c>
      <c r="G17" s="127"/>
      <c r="H17" s="127"/>
      <c r="I17" s="127"/>
      <c r="J17" s="127"/>
      <c r="K17" s="92"/>
    </row>
    <row r="18" spans="2:11" ht="21" hidden="1" customHeight="1" x14ac:dyDescent="0.25">
      <c r="B18" s="171" t="s">
        <v>34</v>
      </c>
      <c r="C18" s="169">
        <f>Kompetencemål!F10</f>
        <v>0</v>
      </c>
      <c r="D18" s="63"/>
      <c r="E18" s="152"/>
      <c r="F18" s="120"/>
      <c r="G18" s="152"/>
      <c r="H18" s="120"/>
      <c r="I18" s="152"/>
      <c r="J18" s="120"/>
      <c r="K18" s="93"/>
    </row>
    <row r="19" spans="2:11" ht="110.1" hidden="1" customHeight="1" x14ac:dyDescent="0.25">
      <c r="B19" s="172"/>
      <c r="C19" s="158"/>
      <c r="D19" s="62" t="s">
        <v>3</v>
      </c>
      <c r="E19" s="23"/>
      <c r="F19" s="23"/>
      <c r="G19" s="23"/>
      <c r="H19" s="23"/>
      <c r="I19" s="23"/>
      <c r="J19" s="23"/>
    </row>
    <row r="20" spans="2:11" ht="115.5" hidden="1" customHeight="1" x14ac:dyDescent="0.25">
      <c r="B20" s="172"/>
      <c r="C20" s="158"/>
      <c r="D20" s="59" t="s">
        <v>4</v>
      </c>
      <c r="E20" s="23"/>
      <c r="F20" s="23"/>
      <c r="G20" s="23"/>
      <c r="H20" s="23"/>
      <c r="I20" s="23"/>
      <c r="J20" s="23"/>
    </row>
    <row r="21" spans="2:11" ht="110.1" hidden="1" customHeight="1" thickBot="1" x14ac:dyDescent="0.3">
      <c r="B21" s="176"/>
      <c r="C21" s="159"/>
      <c r="D21" s="85" t="s">
        <v>29</v>
      </c>
      <c r="E21" s="23"/>
      <c r="F21" s="23"/>
      <c r="G21" s="23"/>
      <c r="H21" s="23"/>
      <c r="I21" s="23"/>
      <c r="J21" s="23"/>
    </row>
    <row r="22" spans="2:11" ht="21" hidden="1" customHeight="1" x14ac:dyDescent="0.25">
      <c r="B22" s="171" t="s">
        <v>58</v>
      </c>
      <c r="C22" s="165">
        <f>Kompetencemål!G10</f>
        <v>0</v>
      </c>
      <c r="D22" s="8"/>
      <c r="E22" s="118"/>
      <c r="F22" s="119"/>
      <c r="G22" s="118"/>
      <c r="H22" s="119"/>
      <c r="I22" s="118"/>
      <c r="J22" s="119"/>
    </row>
    <row r="23" spans="2:11" ht="110.1" hidden="1" customHeight="1" x14ac:dyDescent="0.25">
      <c r="B23" s="172"/>
      <c r="C23" s="166"/>
      <c r="D23" s="59" t="s">
        <v>3</v>
      </c>
      <c r="E23" s="23"/>
      <c r="F23" s="23"/>
      <c r="G23" s="23"/>
      <c r="H23" s="23"/>
      <c r="I23" s="23"/>
      <c r="J23" s="23"/>
      <c r="K23" s="2"/>
    </row>
    <row r="24" spans="2:11" ht="110.1" hidden="1" customHeight="1" thickBot="1" x14ac:dyDescent="0.3">
      <c r="B24" s="173"/>
      <c r="C24" s="181"/>
      <c r="D24" s="85" t="s">
        <v>4</v>
      </c>
      <c r="E24" s="99"/>
      <c r="F24" s="99"/>
      <c r="G24" s="99"/>
      <c r="H24" s="99"/>
      <c r="I24" s="99"/>
      <c r="J24" s="99"/>
    </row>
    <row r="25" spans="2:11" ht="15" x14ac:dyDescent="0.25"/>
    <row r="26" spans="2:11" ht="15" x14ac:dyDescent="0.25"/>
    <row r="27" spans="2:11" ht="15" customHeight="1" x14ac:dyDescent="0.25"/>
    <row r="28" spans="2:11" ht="15" customHeight="1" x14ac:dyDescent="0.25"/>
    <row r="29" spans="2:11" ht="15" customHeight="1" x14ac:dyDescent="0.25"/>
    <row r="30" spans="2:11" ht="15" customHeight="1" x14ac:dyDescent="0.25"/>
  </sheetData>
  <mergeCells count="36">
    <mergeCell ref="B18:B21"/>
    <mergeCell ref="C18:C21"/>
    <mergeCell ref="E18:F18"/>
    <mergeCell ref="G18:H18"/>
    <mergeCell ref="I18:J18"/>
    <mergeCell ref="B22:B24"/>
    <mergeCell ref="C22:C24"/>
    <mergeCell ref="E22:F22"/>
    <mergeCell ref="G22:H22"/>
    <mergeCell ref="I22:J22"/>
    <mergeCell ref="B12:B14"/>
    <mergeCell ref="C12:C14"/>
    <mergeCell ref="E12:F12"/>
    <mergeCell ref="G12:H12"/>
    <mergeCell ref="I12:J12"/>
    <mergeCell ref="E13:E14"/>
    <mergeCell ref="F13:F14"/>
    <mergeCell ref="G13:G14"/>
    <mergeCell ref="H13:H14"/>
    <mergeCell ref="I13:I14"/>
    <mergeCell ref="J13:J14"/>
    <mergeCell ref="B15:B17"/>
    <mergeCell ref="C15:C17"/>
    <mergeCell ref="E15:F15"/>
    <mergeCell ref="G15:H15"/>
    <mergeCell ref="I15:J15"/>
    <mergeCell ref="G16:G17"/>
    <mergeCell ref="H16:H17"/>
    <mergeCell ref="I16:I17"/>
    <mergeCell ref="J16:J17"/>
    <mergeCell ref="E8:J8"/>
    <mergeCell ref="B9:B11"/>
    <mergeCell ref="C9:C11"/>
    <mergeCell ref="E9:F9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:C17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Natur og teknologi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6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30</v>
      </c>
      <c r="C8" s="31" t="s">
        <v>1</v>
      </c>
      <c r="D8" s="33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88" t="s">
        <v>31</v>
      </c>
      <c r="C9" s="138"/>
      <c r="D9" s="21"/>
      <c r="E9" s="118" t="s">
        <v>7</v>
      </c>
      <c r="F9" s="119"/>
      <c r="G9" s="118" t="s">
        <v>7</v>
      </c>
      <c r="H9" s="119"/>
      <c r="I9" s="118" t="s">
        <v>7</v>
      </c>
      <c r="J9" s="119"/>
      <c r="K9" s="118" t="s">
        <v>7</v>
      </c>
      <c r="L9" s="119"/>
      <c r="M9" s="118" t="s">
        <v>7</v>
      </c>
      <c r="N9" s="119"/>
      <c r="O9" s="118" t="s">
        <v>7</v>
      </c>
      <c r="P9" s="119"/>
    </row>
    <row r="10" spans="2:16" ht="110.1" customHeight="1" x14ac:dyDescent="0.25">
      <c r="B10" s="186"/>
      <c r="C10" s="139"/>
      <c r="D10" s="22" t="s">
        <v>3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110.1" customHeight="1" thickBot="1" x14ac:dyDescent="0.3">
      <c r="B11" s="154"/>
      <c r="C11" s="140"/>
      <c r="D11" s="26" t="s">
        <v>4</v>
      </c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2:16" ht="15" customHeight="1" x14ac:dyDescent="0.25">
      <c r="B12" s="153" t="s">
        <v>32</v>
      </c>
      <c r="C12" s="187"/>
      <c r="D12" s="21"/>
      <c r="E12" s="118" t="s">
        <v>7</v>
      </c>
      <c r="F12" s="119"/>
      <c r="G12" s="184" t="s">
        <v>7</v>
      </c>
      <c r="H12" s="185"/>
      <c r="I12" s="184" t="s">
        <v>7</v>
      </c>
      <c r="J12" s="185"/>
      <c r="K12" s="184" t="s">
        <v>7</v>
      </c>
      <c r="L12" s="185"/>
      <c r="M12" s="184" t="s">
        <v>7</v>
      </c>
      <c r="N12" s="185"/>
      <c r="O12" s="184" t="s">
        <v>7</v>
      </c>
      <c r="P12" s="185"/>
    </row>
    <row r="13" spans="2:16" ht="110.1" customHeight="1" x14ac:dyDescent="0.25">
      <c r="B13" s="186"/>
      <c r="C13" s="139"/>
      <c r="D13" s="22" t="s">
        <v>3</v>
      </c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ht="110.1" customHeight="1" thickBot="1" x14ac:dyDescent="0.3">
      <c r="B14" s="154"/>
      <c r="C14" s="140"/>
      <c r="D14" s="26" t="s">
        <v>4</v>
      </c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2:16" ht="21" x14ac:dyDescent="0.25">
      <c r="B15" s="153" t="s">
        <v>33</v>
      </c>
      <c r="C15" s="187"/>
      <c r="D15" s="21"/>
      <c r="E15" s="118" t="s">
        <v>7</v>
      </c>
      <c r="F15" s="119"/>
      <c r="G15" s="118" t="s">
        <v>7</v>
      </c>
      <c r="H15" s="119"/>
      <c r="I15" s="118" t="s">
        <v>7</v>
      </c>
      <c r="J15" s="119"/>
      <c r="K15" s="118" t="s">
        <v>7</v>
      </c>
      <c r="L15" s="119"/>
      <c r="M15" s="118" t="s">
        <v>7</v>
      </c>
      <c r="N15" s="119"/>
      <c r="O15" s="118" t="s">
        <v>7</v>
      </c>
      <c r="P15" s="119"/>
    </row>
    <row r="16" spans="2:16" ht="110.1" customHeight="1" x14ac:dyDescent="0.25">
      <c r="B16" s="186"/>
      <c r="C16" s="139"/>
      <c r="D16" s="22" t="s">
        <v>3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10.1" customHeight="1" thickBot="1" x14ac:dyDescent="0.3">
      <c r="B17" s="154"/>
      <c r="C17" s="140"/>
      <c r="D17" s="26" t="s">
        <v>4</v>
      </c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</row>
    <row r="18" spans="2:16" ht="21" x14ac:dyDescent="0.25">
      <c r="B18" s="164" t="s">
        <v>34</v>
      </c>
      <c r="C18" s="182"/>
      <c r="D18" s="8"/>
      <c r="E18" s="118" t="s">
        <v>7</v>
      </c>
      <c r="F18" s="119"/>
      <c r="G18" s="118" t="s">
        <v>7</v>
      </c>
      <c r="H18" s="119"/>
      <c r="I18" s="118" t="s">
        <v>7</v>
      </c>
      <c r="J18" s="119"/>
      <c r="K18" s="118" t="s">
        <v>7</v>
      </c>
      <c r="L18" s="119"/>
      <c r="M18" s="118" t="s">
        <v>7</v>
      </c>
      <c r="N18" s="119"/>
      <c r="O18" s="118" t="s">
        <v>7</v>
      </c>
      <c r="P18" s="119"/>
    </row>
    <row r="19" spans="2:16" ht="110.1" customHeight="1" x14ac:dyDescent="0.25">
      <c r="B19" s="160"/>
      <c r="C19" s="182"/>
      <c r="D19" s="4" t="s">
        <v>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2:16" ht="110.1" customHeight="1" thickBot="1" x14ac:dyDescent="0.3">
      <c r="B20" s="161"/>
      <c r="C20" s="183"/>
      <c r="D20" s="5" t="s">
        <v>4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2:16" ht="21" x14ac:dyDescent="0.25">
      <c r="B21" s="164" t="s">
        <v>58</v>
      </c>
      <c r="C21" s="189"/>
      <c r="D21" s="8"/>
      <c r="E21" s="118" t="s">
        <v>7</v>
      </c>
      <c r="F21" s="119"/>
      <c r="G21" s="118" t="s">
        <v>7</v>
      </c>
      <c r="H21" s="119"/>
      <c r="I21" s="118" t="s">
        <v>7</v>
      </c>
      <c r="J21" s="119"/>
      <c r="K21" s="118" t="s">
        <v>7</v>
      </c>
      <c r="L21" s="119"/>
      <c r="M21" s="118" t="s">
        <v>7</v>
      </c>
      <c r="N21" s="119"/>
      <c r="O21" s="118" t="s">
        <v>7</v>
      </c>
      <c r="P21" s="119"/>
    </row>
    <row r="22" spans="2:16" ht="110.1" customHeight="1" x14ac:dyDescent="0.25">
      <c r="B22" s="160"/>
      <c r="C22" s="182"/>
      <c r="D22" s="4" t="s">
        <v>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2:16" ht="110.1" customHeight="1" x14ac:dyDescent="0.25">
      <c r="B23" s="161"/>
      <c r="C23" s="183"/>
      <c r="D23" s="5" t="s">
        <v>4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K21:L21"/>
    <mergeCell ref="M21:N21"/>
    <mergeCell ref="O21:P21"/>
    <mergeCell ref="B21:B23"/>
    <mergeCell ref="C21:C23"/>
    <mergeCell ref="E21:F21"/>
    <mergeCell ref="G21:H21"/>
    <mergeCell ref="I21:J21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18:B20"/>
    <mergeCell ref="C18:C20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6" sqref="C16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48</v>
      </c>
    </row>
    <row r="2" spans="1:4" x14ac:dyDescent="0.25">
      <c r="A2" t="s">
        <v>9</v>
      </c>
      <c r="C2" t="s">
        <v>15</v>
      </c>
      <c r="D2" t="s">
        <v>55</v>
      </c>
    </row>
    <row r="3" spans="1:4" x14ac:dyDescent="0.25">
      <c r="A3" t="s">
        <v>10</v>
      </c>
      <c r="C3" t="s">
        <v>16</v>
      </c>
      <c r="D3" t="s">
        <v>52</v>
      </c>
    </row>
    <row r="4" spans="1:4" x14ac:dyDescent="0.25">
      <c r="A4" t="s">
        <v>11</v>
      </c>
      <c r="C4" t="s">
        <v>17</v>
      </c>
      <c r="D4" t="s">
        <v>50</v>
      </c>
    </row>
    <row r="5" spans="1:4" x14ac:dyDescent="0.25">
      <c r="A5" t="s">
        <v>12</v>
      </c>
      <c r="C5" t="s">
        <v>18</v>
      </c>
      <c r="D5" t="s">
        <v>49</v>
      </c>
    </row>
    <row r="6" spans="1:4" x14ac:dyDescent="0.25">
      <c r="A6" t="s">
        <v>13</v>
      </c>
      <c r="C6" t="s">
        <v>56</v>
      </c>
      <c r="D6" t="s">
        <v>52</v>
      </c>
    </row>
    <row r="7" spans="1:4" x14ac:dyDescent="0.25">
      <c r="C7" t="s">
        <v>19</v>
      </c>
      <c r="D7" t="s">
        <v>52</v>
      </c>
    </row>
    <row r="8" spans="1:4" x14ac:dyDescent="0.25">
      <c r="C8" t="s">
        <v>20</v>
      </c>
      <c r="D8" t="s">
        <v>49</v>
      </c>
    </row>
    <row r="9" spans="1:4" x14ac:dyDescent="0.25">
      <c r="C9" t="s">
        <v>21</v>
      </c>
      <c r="D9" t="s">
        <v>53</v>
      </c>
    </row>
    <row r="10" spans="1:4" x14ac:dyDescent="0.25">
      <c r="C10" t="s">
        <v>22</v>
      </c>
      <c r="D10" t="s">
        <v>55</v>
      </c>
    </row>
    <row r="11" spans="1:4" x14ac:dyDescent="0.25">
      <c r="C11" t="s">
        <v>23</v>
      </c>
      <c r="D11" t="s">
        <v>50</v>
      </c>
    </row>
    <row r="12" spans="1:4" x14ac:dyDescent="0.25">
      <c r="C12" t="s">
        <v>24</v>
      </c>
      <c r="D12" t="s">
        <v>50</v>
      </c>
    </row>
    <row r="13" spans="1:4" x14ac:dyDescent="0.25">
      <c r="C13" t="s">
        <v>57</v>
      </c>
      <c r="D13" t="s">
        <v>50</v>
      </c>
    </row>
    <row r="14" spans="1:4" x14ac:dyDescent="0.25">
      <c r="C14" t="s">
        <v>25</v>
      </c>
      <c r="D14" t="s">
        <v>50</v>
      </c>
    </row>
    <row r="15" spans="1:4" x14ac:dyDescent="0.25">
      <c r="C15" t="s">
        <v>231</v>
      </c>
      <c r="D15" t="s">
        <v>51</v>
      </c>
    </row>
    <row r="16" spans="1:4" x14ac:dyDescent="0.25">
      <c r="C16" t="s">
        <v>26</v>
      </c>
      <c r="D16" t="s">
        <v>54</v>
      </c>
    </row>
    <row r="17" spans="3:4" x14ac:dyDescent="0.25">
      <c r="C17" t="s">
        <v>27</v>
      </c>
      <c r="D17" t="s">
        <v>55</v>
      </c>
    </row>
    <row r="18" spans="3:4" x14ac:dyDescent="0.25">
      <c r="C18" t="s">
        <v>28</v>
      </c>
      <c r="D18" t="s">
        <v>50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9" activePane="bottomRight" state="frozen"/>
      <selection activeCell="N20" sqref="N20"/>
      <selection pane="topRight" activeCell="N20" sqref="N20"/>
      <selection pane="bottomLeft" activeCell="N20" sqref="N20"/>
      <selection pane="bottomRight" activeCell="F11" sqref="F11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Kompetencemål!C2</f>
        <v>Natur og teknologi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30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22.5" customHeight="1" x14ac:dyDescent="0.25">
      <c r="B9" s="112"/>
      <c r="C9" s="115"/>
      <c r="D9" s="21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</row>
    <row r="10" spans="2:16" ht="110.1" customHeight="1" x14ac:dyDescent="0.25">
      <c r="B10" s="113"/>
      <c r="C10" s="116"/>
      <c r="D10" s="42" t="s">
        <v>3</v>
      </c>
      <c r="E10" s="44"/>
      <c r="F10" s="46"/>
      <c r="G10" s="46"/>
      <c r="H10" s="46"/>
      <c r="I10" s="46"/>
      <c r="J10" s="46"/>
      <c r="K10" s="46"/>
      <c r="L10" s="46"/>
      <c r="M10" s="50"/>
      <c r="N10" s="44"/>
      <c r="O10" s="46"/>
      <c r="P10" s="46"/>
    </row>
    <row r="11" spans="2:16" ht="110.1" customHeight="1" thickBot="1" x14ac:dyDescent="0.3">
      <c r="B11" s="114"/>
      <c r="C11" s="117"/>
      <c r="D11" s="40" t="s">
        <v>4</v>
      </c>
      <c r="E11" s="49"/>
      <c r="F11" s="48"/>
      <c r="G11" s="48"/>
      <c r="H11" s="48"/>
      <c r="I11" s="48"/>
      <c r="J11" s="48"/>
      <c r="K11" s="48"/>
      <c r="L11" s="48"/>
      <c r="M11" s="38"/>
      <c r="N11" s="51"/>
      <c r="O11" s="48"/>
      <c r="P11" s="47"/>
    </row>
    <row r="12" spans="2:16" ht="15" customHeight="1" x14ac:dyDescent="0.25">
      <c r="B12" s="121"/>
      <c r="C12" s="122"/>
      <c r="D12" s="21"/>
      <c r="E12" s="118"/>
      <c r="F12" s="119"/>
      <c r="G12" s="118"/>
      <c r="H12" s="119"/>
      <c r="I12" s="118"/>
      <c r="J12" s="119"/>
      <c r="K12" s="118"/>
      <c r="L12" s="119"/>
      <c r="M12" s="118"/>
      <c r="N12" s="120"/>
      <c r="O12" s="118"/>
      <c r="P12" s="119"/>
    </row>
    <row r="13" spans="2:16" ht="110.1" customHeight="1" x14ac:dyDescent="0.25">
      <c r="B13" s="113"/>
      <c r="C13" s="116"/>
      <c r="D13" s="42" t="s">
        <v>3</v>
      </c>
      <c r="E13" s="44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2:16" ht="110.1" customHeight="1" thickBot="1" x14ac:dyDescent="0.3">
      <c r="B14" s="114"/>
      <c r="C14" s="117"/>
      <c r="D14" s="40" t="s">
        <v>4</v>
      </c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7"/>
    </row>
    <row r="15" spans="2:16" ht="16.5" customHeight="1" x14ac:dyDescent="0.25">
      <c r="B15" s="121"/>
      <c r="C15" s="122"/>
      <c r="D15" s="21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</row>
    <row r="16" spans="2:16" ht="110.1" customHeight="1" x14ac:dyDescent="0.25">
      <c r="B16" s="113"/>
      <c r="C16" s="116"/>
      <c r="D16" s="42" t="s">
        <v>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6"/>
    </row>
    <row r="17" spans="2:16" ht="110.1" customHeight="1" x14ac:dyDescent="0.25">
      <c r="B17" s="114"/>
      <c r="C17" s="117"/>
      <c r="D17" s="40" t="s">
        <v>4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7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9" sqref="I19:I20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">
        <v>231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37" t="s">
        <v>60</v>
      </c>
      <c r="C9" s="138" t="s">
        <v>61</v>
      </c>
      <c r="D9" s="21"/>
      <c r="E9" s="118" t="s">
        <v>132</v>
      </c>
      <c r="F9" s="119"/>
      <c r="G9" s="118" t="s">
        <v>67</v>
      </c>
      <c r="H9" s="119"/>
      <c r="I9" s="118" t="s">
        <v>68</v>
      </c>
      <c r="J9" s="119"/>
      <c r="K9" s="118" t="s">
        <v>69</v>
      </c>
      <c r="L9" s="119"/>
      <c r="M9" s="118" t="s">
        <v>70</v>
      </c>
      <c r="N9" s="119"/>
      <c r="O9" s="118"/>
      <c r="P9" s="119"/>
    </row>
    <row r="10" spans="2:16" ht="110.1" customHeight="1" x14ac:dyDescent="0.25">
      <c r="B10" s="124"/>
      <c r="C10" s="139"/>
      <c r="D10" s="42" t="s">
        <v>3</v>
      </c>
      <c r="E10" s="44" t="s">
        <v>113</v>
      </c>
      <c r="F10" s="46" t="s">
        <v>114</v>
      </c>
      <c r="G10" s="46" t="s">
        <v>115</v>
      </c>
      <c r="H10" s="46" t="s">
        <v>116</v>
      </c>
      <c r="I10" s="46" t="s">
        <v>117</v>
      </c>
      <c r="J10" s="46" t="s">
        <v>219</v>
      </c>
      <c r="K10" s="46" t="s">
        <v>118</v>
      </c>
      <c r="L10" s="46" t="s">
        <v>119</v>
      </c>
      <c r="M10" s="46" t="s">
        <v>120</v>
      </c>
      <c r="N10" s="50" t="s">
        <v>121</v>
      </c>
      <c r="O10" s="129"/>
      <c r="P10" s="131"/>
    </row>
    <row r="11" spans="2:16" ht="110.1" customHeight="1" thickBot="1" x14ac:dyDescent="0.3">
      <c r="B11" s="125"/>
      <c r="C11" s="140"/>
      <c r="D11" s="40" t="s">
        <v>4</v>
      </c>
      <c r="E11" s="49" t="s">
        <v>122</v>
      </c>
      <c r="F11" s="48" t="s">
        <v>123</v>
      </c>
      <c r="G11" s="48" t="s">
        <v>124</v>
      </c>
      <c r="H11" s="48" t="s">
        <v>125</v>
      </c>
      <c r="I11" s="48" t="s">
        <v>126</v>
      </c>
      <c r="J11" s="48" t="s">
        <v>127</v>
      </c>
      <c r="K11" s="48" t="s">
        <v>128</v>
      </c>
      <c r="L11" s="48" t="s">
        <v>129</v>
      </c>
      <c r="M11" s="38" t="s">
        <v>130</v>
      </c>
      <c r="N11" s="51" t="s">
        <v>131</v>
      </c>
      <c r="O11" s="141"/>
      <c r="P11" s="142"/>
    </row>
    <row r="12" spans="2:16" ht="22.5" customHeight="1" x14ac:dyDescent="0.25">
      <c r="B12" s="123" t="s">
        <v>62</v>
      </c>
      <c r="C12" s="122" t="s">
        <v>63</v>
      </c>
      <c r="D12" s="21"/>
      <c r="E12" s="135" t="s">
        <v>66</v>
      </c>
      <c r="F12" s="136"/>
      <c r="G12" s="135" t="s">
        <v>67</v>
      </c>
      <c r="H12" s="136"/>
      <c r="I12" s="135" t="s">
        <v>68</v>
      </c>
      <c r="J12" s="136"/>
      <c r="K12" s="135" t="s">
        <v>69</v>
      </c>
      <c r="L12" s="136"/>
      <c r="M12" s="118" t="s">
        <v>70</v>
      </c>
      <c r="N12" s="119"/>
      <c r="O12" s="118" t="s">
        <v>71</v>
      </c>
      <c r="P12" s="119"/>
    </row>
    <row r="13" spans="2:16" ht="165.75" customHeight="1" x14ac:dyDescent="0.25">
      <c r="B13" s="124"/>
      <c r="C13" s="116"/>
      <c r="D13" s="42" t="s">
        <v>3</v>
      </c>
      <c r="E13" s="44" t="s">
        <v>72</v>
      </c>
      <c r="F13" s="46" t="s">
        <v>73</v>
      </c>
      <c r="G13" s="46" t="s">
        <v>74</v>
      </c>
      <c r="H13" s="46" t="s">
        <v>75</v>
      </c>
      <c r="I13" s="46" t="s">
        <v>76</v>
      </c>
      <c r="J13" s="46" t="s">
        <v>77</v>
      </c>
      <c r="K13" s="46" t="s">
        <v>78</v>
      </c>
      <c r="L13" s="46" t="s">
        <v>79</v>
      </c>
      <c r="M13" s="46" t="s">
        <v>80</v>
      </c>
      <c r="N13" s="46" t="s">
        <v>81</v>
      </c>
      <c r="O13" s="46" t="s">
        <v>82</v>
      </c>
      <c r="P13" s="46" t="s">
        <v>83</v>
      </c>
    </row>
    <row r="14" spans="2:16" ht="165.75" customHeight="1" thickBot="1" x14ac:dyDescent="0.3">
      <c r="B14" s="125"/>
      <c r="C14" s="117"/>
      <c r="D14" s="40" t="s">
        <v>4</v>
      </c>
      <c r="E14" s="49" t="s">
        <v>84</v>
      </c>
      <c r="F14" s="48" t="s">
        <v>85</v>
      </c>
      <c r="G14" s="48" t="s">
        <v>86</v>
      </c>
      <c r="H14" s="38" t="s">
        <v>220</v>
      </c>
      <c r="I14" s="51" t="s">
        <v>87</v>
      </c>
      <c r="J14" s="48" t="s">
        <v>88</v>
      </c>
      <c r="K14" s="48" t="s">
        <v>89</v>
      </c>
      <c r="L14" s="48" t="s">
        <v>90</v>
      </c>
      <c r="M14" s="48" t="s">
        <v>91</v>
      </c>
      <c r="N14" s="48" t="s">
        <v>92</v>
      </c>
      <c r="O14" s="48" t="s">
        <v>93</v>
      </c>
      <c r="P14" s="47" t="s">
        <v>93</v>
      </c>
    </row>
    <row r="15" spans="2:16" ht="15.75" customHeight="1" x14ac:dyDescent="0.25">
      <c r="B15" s="123" t="s">
        <v>64</v>
      </c>
      <c r="C15" s="122" t="s">
        <v>65</v>
      </c>
      <c r="D15" s="21"/>
      <c r="E15" s="118" t="s">
        <v>230</v>
      </c>
      <c r="F15" s="119"/>
      <c r="G15" s="118" t="s">
        <v>67</v>
      </c>
      <c r="H15" s="119"/>
      <c r="I15" s="118" t="s">
        <v>68</v>
      </c>
      <c r="J15" s="119"/>
      <c r="K15" s="118" t="s">
        <v>69</v>
      </c>
      <c r="L15" s="119"/>
      <c r="M15" s="118" t="s">
        <v>70</v>
      </c>
      <c r="N15" s="119"/>
      <c r="O15" s="118" t="s">
        <v>71</v>
      </c>
      <c r="P15" s="119"/>
    </row>
    <row r="16" spans="2:16" ht="110.1" customHeight="1" x14ac:dyDescent="0.25">
      <c r="B16" s="124"/>
      <c r="C16" s="116"/>
      <c r="D16" s="42" t="s">
        <v>3</v>
      </c>
      <c r="E16" s="44" t="s">
        <v>94</v>
      </c>
      <c r="F16" s="46" t="s">
        <v>95</v>
      </c>
      <c r="G16" s="46" t="s">
        <v>96</v>
      </c>
      <c r="H16" s="46" t="s">
        <v>97</v>
      </c>
      <c r="I16" s="46" t="s">
        <v>98</v>
      </c>
      <c r="J16" s="46" t="s">
        <v>99</v>
      </c>
      <c r="K16" s="46" t="s">
        <v>100</v>
      </c>
      <c r="L16" s="46" t="s">
        <v>101</v>
      </c>
      <c r="M16" s="126" t="s">
        <v>102</v>
      </c>
      <c r="N16" s="126" t="s">
        <v>103</v>
      </c>
      <c r="O16" s="126" t="s">
        <v>104</v>
      </c>
      <c r="P16" s="126" t="s">
        <v>105</v>
      </c>
    </row>
    <row r="17" spans="2:16" ht="110.1" customHeight="1" thickBot="1" x14ac:dyDescent="0.3">
      <c r="B17" s="125"/>
      <c r="C17" s="117"/>
      <c r="D17" s="40" t="s">
        <v>4</v>
      </c>
      <c r="E17" s="45" t="s">
        <v>106</v>
      </c>
      <c r="F17" s="47" t="s">
        <v>107</v>
      </c>
      <c r="G17" s="47" t="s">
        <v>108</v>
      </c>
      <c r="H17" s="47" t="s">
        <v>109</v>
      </c>
      <c r="I17" s="47" t="s">
        <v>110</v>
      </c>
      <c r="J17" s="47" t="s">
        <v>221</v>
      </c>
      <c r="K17" s="47" t="s">
        <v>111</v>
      </c>
      <c r="L17" s="47" t="s">
        <v>112</v>
      </c>
      <c r="M17" s="128"/>
      <c r="N17" s="128"/>
      <c r="O17" s="128"/>
      <c r="P17" s="128"/>
    </row>
    <row r="18" spans="2:16" ht="21" x14ac:dyDescent="0.25">
      <c r="B18" s="123" t="s">
        <v>133</v>
      </c>
      <c r="C18" s="122" t="s">
        <v>134</v>
      </c>
      <c r="D18" s="21"/>
      <c r="E18" s="118" t="s">
        <v>146</v>
      </c>
      <c r="F18" s="119"/>
      <c r="G18" s="118" t="s">
        <v>59</v>
      </c>
      <c r="H18" s="119"/>
      <c r="I18" s="118" t="s">
        <v>135</v>
      </c>
      <c r="J18" s="119"/>
      <c r="K18" s="118"/>
      <c r="L18" s="119"/>
      <c r="M18" s="118"/>
      <c r="N18" s="119"/>
      <c r="O18" s="118"/>
      <c r="P18" s="119"/>
    </row>
    <row r="19" spans="2:16" ht="69" customHeight="1" x14ac:dyDescent="0.25">
      <c r="B19" s="124"/>
      <c r="C19" s="116"/>
      <c r="D19" s="42" t="s">
        <v>3</v>
      </c>
      <c r="E19" s="126" t="s">
        <v>136</v>
      </c>
      <c r="F19" s="126" t="s">
        <v>137</v>
      </c>
      <c r="G19" s="126" t="s">
        <v>222</v>
      </c>
      <c r="H19" s="126" t="s">
        <v>233</v>
      </c>
      <c r="I19" s="126" t="s">
        <v>138</v>
      </c>
      <c r="J19" s="126" t="s">
        <v>139</v>
      </c>
      <c r="K19" s="129"/>
      <c r="L19" s="130"/>
      <c r="M19" s="130"/>
      <c r="N19" s="130"/>
      <c r="O19" s="130"/>
      <c r="P19" s="131"/>
    </row>
    <row r="20" spans="2:16" ht="69" customHeight="1" x14ac:dyDescent="0.25">
      <c r="B20" s="125"/>
      <c r="C20" s="117"/>
      <c r="D20" s="40" t="s">
        <v>4</v>
      </c>
      <c r="E20" s="127"/>
      <c r="F20" s="127"/>
      <c r="G20" s="127"/>
      <c r="H20" s="127"/>
      <c r="I20" s="127"/>
      <c r="J20" s="127"/>
      <c r="K20" s="132"/>
      <c r="L20" s="133"/>
      <c r="M20" s="133"/>
      <c r="N20" s="133"/>
      <c r="O20" s="133"/>
      <c r="P20" s="134"/>
    </row>
    <row r="21" spans="2:16" ht="15" customHeight="1" x14ac:dyDescent="0.25"/>
    <row r="22" spans="2:16" ht="15" customHeight="1" x14ac:dyDescent="0.25"/>
    <row r="23" spans="2:16" ht="15" customHeight="1" x14ac:dyDescent="0.25"/>
  </sheetData>
  <mergeCells count="4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O10:P11"/>
    <mergeCell ref="B15:B17"/>
    <mergeCell ref="C15:C17"/>
    <mergeCell ref="E15:F15"/>
    <mergeCell ref="G15:H15"/>
    <mergeCell ref="I15:J15"/>
    <mergeCell ref="B12:B14"/>
    <mergeCell ref="C12:C14"/>
    <mergeCell ref="E12:F12"/>
    <mergeCell ref="G12:H12"/>
    <mergeCell ref="I12:J12"/>
    <mergeCell ref="O16:O17"/>
    <mergeCell ref="P16:P17"/>
    <mergeCell ref="M12:N12"/>
    <mergeCell ref="O12:P12"/>
    <mergeCell ref="J19:J20"/>
    <mergeCell ref="K19:P20"/>
    <mergeCell ref="K18:L18"/>
    <mergeCell ref="M18:N18"/>
    <mergeCell ref="O18:P18"/>
    <mergeCell ref="K15:L15"/>
    <mergeCell ref="M15:N15"/>
    <mergeCell ref="O15:P15"/>
    <mergeCell ref="K12:L12"/>
    <mergeCell ref="M16:M17"/>
    <mergeCell ref="N16:N17"/>
    <mergeCell ref="B18:B20"/>
    <mergeCell ref="C18:C20"/>
    <mergeCell ref="E18:F18"/>
    <mergeCell ref="G18:H18"/>
    <mergeCell ref="I18:J18"/>
    <mergeCell ref="E19:E20"/>
    <mergeCell ref="F19:F20"/>
    <mergeCell ref="G19:G20"/>
    <mergeCell ref="H19:H20"/>
    <mergeCell ref="I19:I20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20" sqref="E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4. klassetrin'!$C$2</f>
        <v>Natur/teknologi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54" t="s">
        <v>1</v>
      </c>
      <c r="D8" s="32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37" t="s">
        <v>60</v>
      </c>
      <c r="C9" s="147" t="s">
        <v>140</v>
      </c>
      <c r="D9" s="53"/>
      <c r="E9" s="118" t="s">
        <v>148</v>
      </c>
      <c r="F9" s="119"/>
      <c r="G9" s="118" t="s">
        <v>67</v>
      </c>
      <c r="H9" s="119"/>
      <c r="I9" s="118" t="s">
        <v>68</v>
      </c>
      <c r="J9" s="119"/>
      <c r="K9" s="118" t="s">
        <v>149</v>
      </c>
      <c r="L9" s="119"/>
      <c r="M9" s="118" t="s">
        <v>150</v>
      </c>
      <c r="N9" s="119"/>
      <c r="O9" s="118"/>
      <c r="P9" s="143"/>
    </row>
    <row r="10" spans="2:16" ht="110.1" customHeight="1" x14ac:dyDescent="0.25">
      <c r="B10" s="124"/>
      <c r="C10" s="145"/>
      <c r="D10" s="56" t="s">
        <v>3</v>
      </c>
      <c r="E10" s="44" t="s">
        <v>154</v>
      </c>
      <c r="F10" s="46" t="s">
        <v>155</v>
      </c>
      <c r="G10" s="50" t="s">
        <v>156</v>
      </c>
      <c r="H10" s="44" t="s">
        <v>157</v>
      </c>
      <c r="I10" s="46" t="s">
        <v>158</v>
      </c>
      <c r="J10" s="46" t="s">
        <v>159</v>
      </c>
      <c r="K10" s="46" t="s">
        <v>160</v>
      </c>
      <c r="L10" s="46" t="s">
        <v>161</v>
      </c>
      <c r="M10" s="126" t="s">
        <v>162</v>
      </c>
      <c r="N10" s="126" t="s">
        <v>163</v>
      </c>
      <c r="O10" s="129"/>
      <c r="P10" s="131"/>
    </row>
    <row r="11" spans="2:16" ht="110.1" customHeight="1" thickBot="1" x14ac:dyDescent="0.3">
      <c r="B11" s="125"/>
      <c r="C11" s="146"/>
      <c r="D11" s="55" t="s">
        <v>4</v>
      </c>
      <c r="E11" s="104" t="s">
        <v>164</v>
      </c>
      <c r="F11" s="48" t="s">
        <v>165</v>
      </c>
      <c r="G11" s="38" t="s">
        <v>166</v>
      </c>
      <c r="H11" s="104" t="s">
        <v>167</v>
      </c>
      <c r="I11" s="48" t="s">
        <v>168</v>
      </c>
      <c r="J11" s="48" t="s">
        <v>169</v>
      </c>
      <c r="K11" s="48" t="s">
        <v>170</v>
      </c>
      <c r="L11" s="48" t="s">
        <v>171</v>
      </c>
      <c r="M11" s="128"/>
      <c r="N11" s="128"/>
      <c r="O11" s="141"/>
      <c r="P11" s="142"/>
    </row>
    <row r="12" spans="2:16" ht="15" customHeight="1" x14ac:dyDescent="0.25">
      <c r="B12" s="123" t="s">
        <v>141</v>
      </c>
      <c r="C12" s="144" t="s">
        <v>142</v>
      </c>
      <c r="D12" s="53"/>
      <c r="E12" s="118" t="s">
        <v>151</v>
      </c>
      <c r="F12" s="119"/>
      <c r="G12" s="118" t="s">
        <v>67</v>
      </c>
      <c r="H12" s="119"/>
      <c r="I12" s="118" t="s">
        <v>68</v>
      </c>
      <c r="J12" s="119"/>
      <c r="K12" s="118" t="s">
        <v>149</v>
      </c>
      <c r="L12" s="119"/>
      <c r="M12" s="118" t="s">
        <v>150</v>
      </c>
      <c r="N12" s="119"/>
      <c r="O12" s="118" t="s">
        <v>152</v>
      </c>
      <c r="P12" s="143"/>
    </row>
    <row r="13" spans="2:16" ht="110.1" customHeight="1" x14ac:dyDescent="0.25">
      <c r="B13" s="124"/>
      <c r="C13" s="145"/>
      <c r="D13" s="56" t="s">
        <v>3</v>
      </c>
      <c r="E13" s="44" t="s">
        <v>172</v>
      </c>
      <c r="F13" s="46" t="s">
        <v>173</v>
      </c>
      <c r="G13" s="46" t="s">
        <v>174</v>
      </c>
      <c r="H13" s="46" t="s">
        <v>223</v>
      </c>
      <c r="I13" s="46" t="s">
        <v>175</v>
      </c>
      <c r="J13" s="46" t="s">
        <v>176</v>
      </c>
      <c r="K13" s="46" t="s">
        <v>177</v>
      </c>
      <c r="L13" s="46" t="s">
        <v>178</v>
      </c>
      <c r="M13" s="46" t="s">
        <v>179</v>
      </c>
      <c r="N13" s="46" t="s">
        <v>180</v>
      </c>
      <c r="O13" s="46" t="s">
        <v>181</v>
      </c>
      <c r="P13" s="46" t="s">
        <v>182</v>
      </c>
    </row>
    <row r="14" spans="2:16" ht="110.1" customHeight="1" thickBot="1" x14ac:dyDescent="0.3">
      <c r="B14" s="125"/>
      <c r="C14" s="145"/>
      <c r="D14" s="55" t="s">
        <v>4</v>
      </c>
      <c r="E14" s="104" t="s">
        <v>183</v>
      </c>
      <c r="F14" s="48" t="s">
        <v>184</v>
      </c>
      <c r="G14" s="48" t="s">
        <v>185</v>
      </c>
      <c r="H14" s="48" t="s">
        <v>186</v>
      </c>
      <c r="I14" s="48" t="s">
        <v>187</v>
      </c>
      <c r="J14" s="48" t="s">
        <v>188</v>
      </c>
      <c r="K14" s="48" t="s">
        <v>189</v>
      </c>
      <c r="L14" s="48" t="s">
        <v>190</v>
      </c>
      <c r="M14" s="48" t="s">
        <v>191</v>
      </c>
      <c r="N14" s="48" t="s">
        <v>192</v>
      </c>
      <c r="O14" s="48" t="s">
        <v>193</v>
      </c>
      <c r="P14" s="47" t="s">
        <v>194</v>
      </c>
    </row>
    <row r="15" spans="2:16" ht="15" customHeight="1" x14ac:dyDescent="0.25">
      <c r="B15" s="123" t="s">
        <v>143</v>
      </c>
      <c r="C15" s="144" t="s">
        <v>144</v>
      </c>
      <c r="D15" s="53"/>
      <c r="E15" s="118" t="s">
        <v>153</v>
      </c>
      <c r="F15" s="119"/>
      <c r="G15" s="118" t="s">
        <v>67</v>
      </c>
      <c r="H15" s="119"/>
      <c r="I15" s="118" t="s">
        <v>68</v>
      </c>
      <c r="J15" s="119"/>
      <c r="K15" s="118" t="s">
        <v>149</v>
      </c>
      <c r="L15" s="119"/>
      <c r="M15" s="118" t="s">
        <v>150</v>
      </c>
      <c r="N15" s="119"/>
      <c r="O15" s="118" t="s">
        <v>152</v>
      </c>
      <c r="P15" s="143"/>
    </row>
    <row r="16" spans="2:16" ht="110.1" customHeight="1" x14ac:dyDescent="0.25">
      <c r="B16" s="124"/>
      <c r="C16" s="145"/>
      <c r="D16" s="56" t="s">
        <v>3</v>
      </c>
      <c r="E16" s="44" t="s">
        <v>195</v>
      </c>
      <c r="F16" s="44" t="s">
        <v>228</v>
      </c>
      <c r="G16" s="44" t="s">
        <v>229</v>
      </c>
      <c r="H16" s="44" t="s">
        <v>196</v>
      </c>
      <c r="I16" s="44" t="s">
        <v>197</v>
      </c>
      <c r="J16" s="44" t="s">
        <v>198</v>
      </c>
      <c r="K16" s="44" t="s">
        <v>199</v>
      </c>
      <c r="L16" s="44" t="s">
        <v>200</v>
      </c>
      <c r="M16" s="44" t="s">
        <v>201</v>
      </c>
      <c r="N16" s="44" t="s">
        <v>202</v>
      </c>
      <c r="O16" s="44" t="s">
        <v>203</v>
      </c>
      <c r="P16" s="46" t="s">
        <v>204</v>
      </c>
    </row>
    <row r="17" spans="2:16" ht="110.1" customHeight="1" thickBot="1" x14ac:dyDescent="0.3">
      <c r="B17" s="125"/>
      <c r="C17" s="146"/>
      <c r="D17" s="55" t="s">
        <v>4</v>
      </c>
      <c r="E17" s="103" t="s">
        <v>205</v>
      </c>
      <c r="F17" s="103" t="s">
        <v>206</v>
      </c>
      <c r="G17" s="103" t="s">
        <v>224</v>
      </c>
      <c r="H17" s="103" t="s">
        <v>207</v>
      </c>
      <c r="I17" s="103" t="s">
        <v>208</v>
      </c>
      <c r="J17" s="103" t="s">
        <v>209</v>
      </c>
      <c r="K17" s="103" t="s">
        <v>225</v>
      </c>
      <c r="L17" s="103" t="s">
        <v>210</v>
      </c>
      <c r="M17" s="103" t="s">
        <v>226</v>
      </c>
      <c r="N17" s="103" t="s">
        <v>211</v>
      </c>
      <c r="O17" s="103" t="s">
        <v>232</v>
      </c>
      <c r="P17" s="47" t="s">
        <v>212</v>
      </c>
    </row>
    <row r="18" spans="2:16" ht="21" x14ac:dyDescent="0.25">
      <c r="B18" s="123" t="s">
        <v>133</v>
      </c>
      <c r="C18" s="144" t="s">
        <v>145</v>
      </c>
      <c r="D18" s="53"/>
      <c r="E18" s="118" t="s">
        <v>146</v>
      </c>
      <c r="F18" s="119"/>
      <c r="G18" s="118" t="s">
        <v>59</v>
      </c>
      <c r="H18" s="119"/>
      <c r="I18" s="118" t="s">
        <v>147</v>
      </c>
      <c r="J18" s="119"/>
      <c r="K18" s="118"/>
      <c r="L18" s="119"/>
      <c r="M18" s="118"/>
      <c r="N18" s="119"/>
      <c r="O18" s="118"/>
      <c r="P18" s="143"/>
    </row>
    <row r="19" spans="2:16" ht="111.75" customHeight="1" x14ac:dyDescent="0.25">
      <c r="B19" s="124"/>
      <c r="C19" s="145"/>
      <c r="D19" s="56" t="s">
        <v>3</v>
      </c>
      <c r="E19" s="44" t="s">
        <v>213</v>
      </c>
      <c r="F19" s="44" t="s">
        <v>214</v>
      </c>
      <c r="G19" s="126" t="s">
        <v>227</v>
      </c>
      <c r="H19" s="126" t="s">
        <v>234</v>
      </c>
      <c r="I19" s="126" t="s">
        <v>215</v>
      </c>
      <c r="J19" s="148" t="s">
        <v>216</v>
      </c>
      <c r="K19" s="129"/>
      <c r="L19" s="130"/>
      <c r="M19" s="130"/>
      <c r="N19" s="130"/>
      <c r="O19" s="130"/>
      <c r="P19" s="131"/>
    </row>
    <row r="20" spans="2:16" ht="111.75" customHeight="1" x14ac:dyDescent="0.25">
      <c r="B20" s="125"/>
      <c r="C20" s="146"/>
      <c r="D20" s="55" t="s">
        <v>4</v>
      </c>
      <c r="E20" s="103" t="str">
        <f>++[1]Ark1!$C$9</f>
        <v>X</v>
      </c>
      <c r="F20" s="103" t="s">
        <v>217</v>
      </c>
      <c r="G20" s="127"/>
      <c r="H20" s="127"/>
      <c r="I20" s="127"/>
      <c r="J20" s="149"/>
      <c r="K20" s="132"/>
      <c r="L20" s="133"/>
      <c r="M20" s="133"/>
      <c r="N20" s="133"/>
      <c r="O20" s="133"/>
      <c r="P20" s="134"/>
    </row>
    <row r="21" spans="2:16" ht="15" customHeight="1" x14ac:dyDescent="0.25"/>
    <row r="22" spans="2:16" ht="15" customHeight="1" x14ac:dyDescent="0.25"/>
    <row r="23" spans="2:16" ht="15" customHeight="1" x14ac:dyDescent="0.25"/>
  </sheetData>
  <mergeCells count="41">
    <mergeCell ref="K19:P20"/>
    <mergeCell ref="K18:L18"/>
    <mergeCell ref="M18:N18"/>
    <mergeCell ref="O18:P18"/>
    <mergeCell ref="M10:M11"/>
    <mergeCell ref="N10:N11"/>
    <mergeCell ref="O10:P11"/>
    <mergeCell ref="B18:B20"/>
    <mergeCell ref="C18:C20"/>
    <mergeCell ref="E18:F18"/>
    <mergeCell ref="G18:H18"/>
    <mergeCell ref="I18:J18"/>
    <mergeCell ref="G19:G20"/>
    <mergeCell ref="H19:H20"/>
    <mergeCell ref="I19:I20"/>
    <mergeCell ref="J19:J20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2:N12"/>
    <mergeCell ref="O12:P12"/>
    <mergeCell ref="B15:B17"/>
    <mergeCell ref="C15:C17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25"/>
  <sheetViews>
    <sheetView showGridLines="0" zoomScale="60" zoomScaleNormal="60" workbookViewId="0">
      <pane xSplit="1" ySplit="8" topLeftCell="B12" activePane="bottomRight" state="frozen"/>
      <selection activeCell="B9" sqref="B9:C20"/>
      <selection pane="topRight" activeCell="B9" sqref="B9:C20"/>
      <selection pane="bottomLeft" activeCell="B9" sqref="B9:C20"/>
      <selection pane="bottomRight" activeCell="B9" sqref="B9:C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Natur og teknologi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2"/>
      <c r="C9" s="115"/>
      <c r="D9" s="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</row>
    <row r="10" spans="2:16" ht="110.1" customHeight="1" x14ac:dyDescent="0.25">
      <c r="B10" s="113"/>
      <c r="C10" s="116"/>
      <c r="D10" s="62" t="s">
        <v>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</row>
    <row r="11" spans="2:16" ht="110.1" customHeight="1" x14ac:dyDescent="0.25">
      <c r="B11" s="113"/>
      <c r="C11" s="116"/>
      <c r="D11" s="59" t="s">
        <v>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6"/>
    </row>
    <row r="12" spans="2:16" ht="110.1" customHeight="1" thickBot="1" x14ac:dyDescent="0.3">
      <c r="B12" s="114"/>
      <c r="C12" s="117"/>
      <c r="D12" s="60" t="s">
        <v>29</v>
      </c>
      <c r="E12" s="49"/>
      <c r="F12" s="49"/>
      <c r="G12" s="49"/>
      <c r="H12" s="49"/>
      <c r="I12" s="49"/>
      <c r="J12" s="49"/>
      <c r="K12" s="49"/>
      <c r="L12" s="49"/>
      <c r="M12" s="71"/>
      <c r="N12" s="71"/>
      <c r="O12" s="49"/>
      <c r="P12" s="47"/>
    </row>
    <row r="13" spans="2:16" ht="15" customHeight="1" x14ac:dyDescent="0.25">
      <c r="B13" s="121"/>
      <c r="C13" s="122"/>
      <c r="D13" s="8"/>
      <c r="E13" s="118"/>
      <c r="F13" s="119"/>
      <c r="G13" s="118"/>
      <c r="H13" s="119"/>
      <c r="I13" s="118"/>
      <c r="J13" s="119"/>
      <c r="K13" s="118"/>
      <c r="L13" s="119"/>
      <c r="M13" s="118"/>
      <c r="N13" s="143"/>
      <c r="O13" s="118"/>
      <c r="P13" s="119"/>
    </row>
    <row r="14" spans="2:16" ht="110.1" customHeight="1" x14ac:dyDescent="0.25">
      <c r="B14" s="113"/>
      <c r="C14" s="116"/>
      <c r="D14" s="62" t="s">
        <v>3</v>
      </c>
      <c r="E14" s="64"/>
      <c r="F14" s="44"/>
      <c r="G14" s="46"/>
      <c r="H14" s="46"/>
      <c r="I14" s="68"/>
      <c r="J14" s="67"/>
      <c r="K14" s="44"/>
      <c r="L14" s="50"/>
      <c r="M14" s="44"/>
      <c r="N14" s="46"/>
      <c r="O14" s="50"/>
      <c r="P14" s="44"/>
    </row>
    <row r="15" spans="2:16" ht="110.1" customHeight="1" x14ac:dyDescent="0.25">
      <c r="B15" s="113"/>
      <c r="C15" s="116"/>
      <c r="D15" s="59" t="s">
        <v>4</v>
      </c>
      <c r="E15" s="69"/>
      <c r="F15" s="44"/>
      <c r="G15" s="46"/>
      <c r="H15" s="46"/>
      <c r="I15" s="65"/>
      <c r="J15" s="66"/>
      <c r="K15" s="44"/>
      <c r="L15" s="50"/>
      <c r="M15" s="44"/>
      <c r="N15" s="46"/>
      <c r="O15" s="50"/>
      <c r="P15" s="44"/>
    </row>
    <row r="16" spans="2:16" ht="110.1" customHeight="1" thickBot="1" x14ac:dyDescent="0.3">
      <c r="B16" s="114"/>
      <c r="C16" s="117"/>
      <c r="D16" s="60" t="s">
        <v>29</v>
      </c>
      <c r="E16" s="70"/>
      <c r="F16" s="51"/>
      <c r="G16" s="48"/>
      <c r="H16" s="48"/>
      <c r="I16" s="48"/>
      <c r="J16" s="38"/>
      <c r="K16" s="71"/>
      <c r="L16" s="72"/>
      <c r="M16" s="51"/>
      <c r="N16" s="48"/>
      <c r="O16" s="72"/>
      <c r="P16" s="71"/>
    </row>
    <row r="17" spans="2:16" ht="21" x14ac:dyDescent="0.25">
      <c r="B17" s="121"/>
      <c r="C17" s="122"/>
      <c r="D17" s="8"/>
      <c r="E17" s="152"/>
      <c r="F17" s="120"/>
      <c r="G17" s="118"/>
      <c r="H17" s="119"/>
      <c r="I17" s="118"/>
      <c r="J17" s="119"/>
      <c r="K17" s="118"/>
      <c r="L17" s="143"/>
      <c r="M17" s="152"/>
      <c r="N17" s="119"/>
      <c r="O17" s="118"/>
      <c r="P17" s="119"/>
    </row>
    <row r="18" spans="2:16" ht="110.1" customHeight="1" x14ac:dyDescent="0.25">
      <c r="B18" s="113"/>
      <c r="C18" s="116"/>
      <c r="D18" s="59" t="s">
        <v>3</v>
      </c>
      <c r="E18" s="44"/>
      <c r="F18" s="46"/>
      <c r="G18" s="46"/>
      <c r="H18" s="50"/>
      <c r="I18" s="44"/>
      <c r="J18" s="46"/>
      <c r="K18" s="44"/>
      <c r="L18" s="46"/>
      <c r="M18" s="46"/>
      <c r="N18" s="46"/>
      <c r="O18" s="46"/>
      <c r="P18" s="46"/>
    </row>
    <row r="19" spans="2:16" ht="110.1" customHeight="1" x14ac:dyDescent="0.25">
      <c r="B19" s="113"/>
      <c r="C19" s="116"/>
      <c r="D19" s="59" t="s">
        <v>4</v>
      </c>
      <c r="E19" s="44"/>
      <c r="F19" s="46"/>
      <c r="G19" s="46"/>
      <c r="H19" s="50"/>
      <c r="I19" s="44"/>
      <c r="J19" s="46"/>
      <c r="K19" s="44"/>
      <c r="L19" s="46"/>
      <c r="M19" s="46"/>
      <c r="N19" s="46"/>
      <c r="O19" s="46"/>
      <c r="P19" s="46"/>
    </row>
    <row r="20" spans="2:16" ht="110.1" customHeight="1" x14ac:dyDescent="0.25">
      <c r="B20" s="114"/>
      <c r="C20" s="117"/>
      <c r="D20" s="60" t="s">
        <v>29</v>
      </c>
      <c r="E20" s="45"/>
      <c r="F20" s="47"/>
      <c r="G20" s="47"/>
      <c r="H20" s="38"/>
      <c r="I20" s="61"/>
      <c r="J20" s="44"/>
      <c r="K20" s="45"/>
      <c r="L20" s="47"/>
      <c r="M20" s="47"/>
      <c r="N20" s="47"/>
      <c r="O20" s="47"/>
      <c r="P20" s="47"/>
    </row>
    <row r="21" spans="2:16" ht="15" x14ac:dyDescent="0.25"/>
    <row r="22" spans="2:16" ht="15" customHeight="1" x14ac:dyDescent="0.25">
      <c r="E22" s="150"/>
      <c r="F22" s="150"/>
      <c r="G22" s="150"/>
      <c r="H22" s="151"/>
      <c r="I22" s="151"/>
      <c r="J22" s="151"/>
      <c r="K22" s="19"/>
      <c r="L22" s="19"/>
      <c r="M22" s="19"/>
      <c r="N22" s="19"/>
      <c r="O22" s="19"/>
      <c r="P22" s="19"/>
    </row>
    <row r="23" spans="2:16" ht="15" customHeight="1" x14ac:dyDescent="0.25"/>
    <row r="24" spans="2:16" ht="15" customHeight="1" x14ac:dyDescent="0.25"/>
    <row r="25" spans="2:16" ht="15" customHeight="1" x14ac:dyDescent="0.25"/>
  </sheetData>
  <mergeCells count="27"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  <mergeCell ref="E22:G22"/>
    <mergeCell ref="H22:J22"/>
    <mergeCell ref="M13:N13"/>
    <mergeCell ref="O13:P13"/>
    <mergeCell ref="B17:B20"/>
    <mergeCell ref="C17:C20"/>
    <mergeCell ref="E17:F17"/>
    <mergeCell ref="G17:H17"/>
    <mergeCell ref="I17:J17"/>
    <mergeCell ref="K17:L17"/>
    <mergeCell ref="M17:N17"/>
    <mergeCell ref="O17:P17"/>
    <mergeCell ref="B13:B16"/>
    <mergeCell ref="C13:C16"/>
    <mergeCell ref="E13:F13"/>
    <mergeCell ref="G13:H13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1" ySplit="8" topLeftCell="B9" activePane="bottomRight" state="frozen"/>
      <selection activeCell="B9" sqref="B9:C20"/>
      <selection pane="topRight" activeCell="B9" sqref="B9:C20"/>
      <selection pane="bottomLeft" activeCell="B9" sqref="B9:C20"/>
      <selection pane="bottomRight" activeCell="B9" sqref="B9:C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Natur og teknologi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2"/>
      <c r="C9" s="115"/>
      <c r="D9" s="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</row>
    <row r="10" spans="2:16" ht="110.1" customHeight="1" thickBot="1" x14ac:dyDescent="0.3">
      <c r="B10" s="114"/>
      <c r="C10" s="116"/>
      <c r="D10" s="77" t="s">
        <v>3</v>
      </c>
      <c r="E10" s="51"/>
      <c r="F10" s="78"/>
      <c r="G10" s="70"/>
      <c r="H10" s="70"/>
      <c r="I10" s="70"/>
      <c r="J10" s="51"/>
      <c r="K10" s="51"/>
      <c r="L10" s="79"/>
      <c r="M10" s="70"/>
      <c r="N10" s="51"/>
      <c r="O10" s="78"/>
      <c r="P10" s="51"/>
    </row>
    <row r="11" spans="2:16" ht="15" customHeight="1" x14ac:dyDescent="0.25">
      <c r="B11" s="121"/>
      <c r="C11" s="144"/>
      <c r="D11" s="76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</row>
    <row r="12" spans="2:16" ht="110.1" customHeight="1" thickBot="1" x14ac:dyDescent="0.3">
      <c r="B12" s="114"/>
      <c r="C12" s="146"/>
      <c r="D12" s="80" t="s">
        <v>3</v>
      </c>
      <c r="E12" s="51"/>
      <c r="F12" s="81"/>
      <c r="G12" s="70"/>
      <c r="H12" s="70"/>
      <c r="I12" s="82"/>
      <c r="J12" s="83"/>
      <c r="K12" s="51"/>
      <c r="L12" s="81"/>
      <c r="M12" s="51"/>
      <c r="N12" s="51"/>
      <c r="O12" s="84"/>
      <c r="P12" s="84"/>
    </row>
    <row r="13" spans="2:16" ht="21" x14ac:dyDescent="0.25">
      <c r="B13" s="153"/>
      <c r="C13" s="144"/>
      <c r="D13" s="63"/>
      <c r="E13" s="152"/>
      <c r="F13" s="120"/>
      <c r="G13" s="152"/>
      <c r="H13" s="120"/>
      <c r="I13" s="152"/>
      <c r="J13" s="120"/>
      <c r="K13" s="152"/>
      <c r="L13" s="120"/>
      <c r="M13" s="152"/>
      <c r="N13" s="120"/>
      <c r="O13" s="152"/>
      <c r="P13" s="155"/>
    </row>
    <row r="14" spans="2:16" ht="110.1" customHeight="1" x14ac:dyDescent="0.25">
      <c r="B14" s="154"/>
      <c r="C14" s="146"/>
      <c r="D14" s="59" t="s">
        <v>3</v>
      </c>
      <c r="E14" s="69"/>
      <c r="F14" s="44"/>
      <c r="G14" s="50"/>
      <c r="H14" s="44"/>
      <c r="I14" s="44"/>
      <c r="J14" s="46"/>
      <c r="K14" s="50"/>
      <c r="L14" s="44"/>
      <c r="M14" s="44"/>
      <c r="N14" s="50"/>
      <c r="O14" s="44"/>
      <c r="P14" s="44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5">
    <mergeCell ref="E8:P8"/>
    <mergeCell ref="B9:B10"/>
    <mergeCell ref="C9:C10"/>
    <mergeCell ref="E9:F9"/>
    <mergeCell ref="G9:H9"/>
    <mergeCell ref="I9:J9"/>
    <mergeCell ref="K9:L9"/>
    <mergeCell ref="M9:N9"/>
    <mergeCell ref="O9:P9"/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B12" sqref="B12:B14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4" width="25" customWidth="1"/>
    <col min="15" max="15" width="9.140625" customWidth="1"/>
    <col min="16" max="17" width="0" hidden="1" customWidth="1"/>
    <col min="18" max="16384" width="9.140625" hidden="1"/>
  </cols>
  <sheetData>
    <row r="1" spans="2:15" ht="7.5" customHeight="1" x14ac:dyDescent="0.25"/>
    <row r="2" spans="2:15" ht="28.5" x14ac:dyDescent="0.45">
      <c r="B2" s="34" t="s">
        <v>6</v>
      </c>
      <c r="C2" s="35" t="str">
        <f>'Efter 4. klassetrin'!$C$2</f>
        <v>Natur/teknologi</v>
      </c>
    </row>
    <row r="3" spans="2:15" ht="6" customHeight="1" x14ac:dyDescent="0.35">
      <c r="B3" s="1"/>
    </row>
    <row r="4" spans="2:15" ht="21.75" thickBot="1" x14ac:dyDescent="0.4">
      <c r="B4" s="13" t="s">
        <v>5</v>
      </c>
      <c r="C4" s="3"/>
      <c r="D4" s="3"/>
    </row>
    <row r="5" spans="2:15" ht="9" customHeight="1" x14ac:dyDescent="0.3">
      <c r="B5" s="9"/>
      <c r="C5" s="2"/>
      <c r="D5" s="2"/>
    </row>
    <row r="6" spans="2:15" ht="27" customHeight="1" x14ac:dyDescent="0.4">
      <c r="B6" s="36" t="str">
        <f>Kompetencemål!$B$7</f>
        <v>Undersøgelse</v>
      </c>
      <c r="D6" s="2"/>
    </row>
    <row r="7" spans="2:15" ht="9" customHeight="1" x14ac:dyDescent="0.3">
      <c r="B7" s="9"/>
      <c r="C7" s="2"/>
      <c r="D7" s="2"/>
    </row>
    <row r="8" spans="2:15" ht="26.25" customHeight="1" thickBot="1" x14ac:dyDescent="0.3">
      <c r="B8" s="31" t="s">
        <v>30</v>
      </c>
      <c r="C8" s="31" t="s">
        <v>1</v>
      </c>
      <c r="D8" s="101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</row>
    <row r="9" spans="2:15" ht="15" hidden="1" customHeight="1" x14ac:dyDescent="0.25">
      <c r="B9" s="112" t="s">
        <v>31</v>
      </c>
      <c r="C9" s="115">
        <f>'Efter 2. klassetrin'!C9</f>
        <v>0</v>
      </c>
      <c r="D9" s="21"/>
      <c r="E9" s="118">
        <f>'Efter 2. klassetrin'!E9:F9</f>
        <v>0</v>
      </c>
      <c r="F9" s="119"/>
      <c r="G9" s="118">
        <f>'Efter 2. klassetrin'!G9:H9</f>
        <v>0</v>
      </c>
      <c r="H9" s="119"/>
      <c r="I9" s="118">
        <f>'Efter 2. klassetrin'!I9:J9</f>
        <v>0</v>
      </c>
      <c r="J9" s="119"/>
      <c r="K9" s="118">
        <f>'Efter 2. klassetrin'!K9:L9</f>
        <v>0</v>
      </c>
      <c r="L9" s="119"/>
      <c r="M9" s="118">
        <f>'Efter 2. klassetrin'!M9:N9</f>
        <v>0</v>
      </c>
      <c r="N9" s="119"/>
    </row>
    <row r="10" spans="2:15" ht="110.1" hidden="1" customHeight="1" x14ac:dyDescent="0.25">
      <c r="B10" s="113"/>
      <c r="C10" s="116"/>
      <c r="D10" s="42" t="s">
        <v>3</v>
      </c>
      <c r="E10" s="69">
        <f>'Efter 2. klassetrin'!E10</f>
        <v>0</v>
      </c>
      <c r="F10" s="44">
        <f>'Efter 2. klassetrin'!F10</f>
        <v>0</v>
      </c>
      <c r="G10" s="50">
        <f>'Efter 2. klassetrin'!G10</f>
        <v>0</v>
      </c>
      <c r="H10" s="44">
        <f>'Efter 2. klassetrin'!H10</f>
        <v>0</v>
      </c>
      <c r="I10" s="44">
        <f>'Efter 2. klassetrin'!I10</f>
        <v>0</v>
      </c>
      <c r="J10" s="50">
        <f>'Efter 2. klassetrin'!J10</f>
        <v>0</v>
      </c>
      <c r="K10" s="44">
        <f>'Efter 2. klassetrin'!K10</f>
        <v>0</v>
      </c>
      <c r="L10" s="44">
        <f>'Efter 2. klassetrin'!L10</f>
        <v>0</v>
      </c>
      <c r="M10" s="50">
        <f>'Efter 2. klassetrin'!M10</f>
        <v>0</v>
      </c>
      <c r="N10" s="44">
        <f>'Efter 2. klassetrin'!N10</f>
        <v>0</v>
      </c>
    </row>
    <row r="11" spans="2:15" ht="110.1" hidden="1" customHeight="1" thickBot="1" x14ac:dyDescent="0.3">
      <c r="B11" s="114"/>
      <c r="C11" s="117"/>
      <c r="D11" s="40" t="s">
        <v>4</v>
      </c>
      <c r="E11" s="61">
        <f>'Efter 2. klassetrin'!E11</f>
        <v>0</v>
      </c>
      <c r="F11" s="51">
        <f>'Efter 2. klassetrin'!F11</f>
        <v>0</v>
      </c>
      <c r="G11" s="51">
        <f>'Efter 2. klassetrin'!G11</f>
        <v>0</v>
      </c>
      <c r="H11" s="51">
        <f>'Efter 2. klassetrin'!H11</f>
        <v>0</v>
      </c>
      <c r="I11" s="51">
        <f>'Efter 2. klassetrin'!I11</f>
        <v>0</v>
      </c>
      <c r="J11" s="51">
        <f>'Efter 2. klassetrin'!J11</f>
        <v>0</v>
      </c>
      <c r="K11" s="51">
        <f>'Efter 2. klassetrin'!K11</f>
        <v>0</v>
      </c>
      <c r="L11" s="51">
        <f>'Efter 2. klassetrin'!L11</f>
        <v>0</v>
      </c>
      <c r="M11" s="51">
        <f>'Efter 2. klassetrin'!M11</f>
        <v>0</v>
      </c>
      <c r="N11" s="51">
        <f>'Efter 2. klassetrin'!N11</f>
        <v>0</v>
      </c>
    </row>
    <row r="12" spans="2:15" ht="15" customHeight="1" x14ac:dyDescent="0.25">
      <c r="B12" s="123" t="s">
        <v>32</v>
      </c>
      <c r="C12" s="122" t="str">
        <f>'Efter 4. klassetrin'!C9</f>
        <v xml:space="preserve">Eleven kan gennemføre enkle undersøgelser på baggrund af egne forventninger  </v>
      </c>
      <c r="D12" s="21"/>
      <c r="E12" s="118" t="str">
        <f>'Efter 4. klassetrin'!E9:F9</f>
        <v> Undersøgelser i naturfag</v>
      </c>
      <c r="F12" s="119"/>
      <c r="G12" s="118" t="str">
        <f>'Efter 4. klassetrin'!G9:H9</f>
        <v>Teknologi og ressourcer</v>
      </c>
      <c r="H12" s="119"/>
      <c r="I12" s="118" t="str">
        <f>'Efter 4. klassetrin'!I9:J9</f>
        <v>Mennesket</v>
      </c>
      <c r="J12" s="119"/>
      <c r="K12" s="118" t="str">
        <f>'Efter 4. klassetrin'!K9:L9</f>
        <v>Naturen lokalt og globalt</v>
      </c>
      <c r="L12" s="119"/>
      <c r="M12" s="118" t="str">
        <f>'Efter 4. klassetrin'!M9:N9</f>
        <v>Vand, luft og vejr</v>
      </c>
      <c r="N12" s="143"/>
    </row>
    <row r="13" spans="2:15" ht="110.1" customHeight="1" x14ac:dyDescent="0.25">
      <c r="B13" s="124"/>
      <c r="C13" s="116"/>
      <c r="D13" s="42" t="s">
        <v>3</v>
      </c>
      <c r="E13" s="44" t="str">
        <f>'Efter 4. klassetrin'!E10</f>
        <v>Eleven kan sortere og klassificere</v>
      </c>
      <c r="F13" s="50" t="str">
        <f>'Efter 4. klassetrin'!F10</f>
        <v xml:space="preserve">Eleven har viden om naturfaglige kriterier for sortering </v>
      </c>
      <c r="G13" s="44" t="str">
        <f>'Efter 4. klassetrin'!G10</f>
        <v>Eleven kan identificere stoffer og materialer i produkter fra hverdagen</v>
      </c>
      <c r="H13" s="50" t="str">
        <f>'Efter 4. klassetrin'!H10</f>
        <v xml:space="preserve">Eleven har viden om materialer og stoffer i produkter </v>
      </c>
      <c r="I13" s="44" t="str">
        <f>'Efter 4. klassetrin'!I10</f>
        <v xml:space="preserve">Eleven kan deltage i dissektion af dyr </v>
      </c>
      <c r="J13" s="44" t="str">
        <f>'Efter 4. klassetrin'!J10</f>
        <v xml:space="preserve">Eleven har viden om sammenlignende anatomi </v>
      </c>
      <c r="K13" s="50" t="str">
        <f>'Efter 4. klassetrin'!K10</f>
        <v xml:space="preserve">Eleven kan indsamle og bestemme dyr, planter, svampe og sten, herunder med digitale databaser  </v>
      </c>
      <c r="L13" s="44" t="str">
        <f>'Efter 4. klassetrin'!L10</f>
        <v xml:space="preserve">Eleven har viden om hovedgrupper af sten og enkel klassifikation af dyr, planter og svampe </v>
      </c>
      <c r="M13" s="44" t="str">
        <f>'Efter 4. klassetrin'!M10</f>
        <v>Eleven kan udføre enkle undersøgelser om atmosfærisk luft og lys</v>
      </c>
      <c r="N13" s="44" t="str">
        <f>'Efter 4. klassetrin'!N10</f>
        <v>Eleven har viden om egenskaber ved atmosfærisk luft og lys</v>
      </c>
    </row>
    <row r="14" spans="2:15" ht="110.1" customHeight="1" thickBot="1" x14ac:dyDescent="0.3">
      <c r="B14" s="125"/>
      <c r="C14" s="117"/>
      <c r="D14" s="40" t="s">
        <v>4</v>
      </c>
      <c r="E14" s="61" t="str">
        <f>'Efter 4. klassetrin'!E11</f>
        <v xml:space="preserve">Eleven kan opstille forventninger, der kan testes i undersøgelser </v>
      </c>
      <c r="F14" s="51" t="str">
        <f>'Efter 4. klassetrin'!F11</f>
        <v>Eleven har viden om enkle undersøgelsers muligheder og begrænsninger</v>
      </c>
      <c r="G14" s="51" t="str">
        <f>'Efter 4. klassetrin'!G11</f>
        <v>Eleven kan designe og afprøve enkle produkter</v>
      </c>
      <c r="H14" s="51" t="str">
        <f>'Efter 4. klassetrin'!H11</f>
        <v>Eleven har viden om enkel produktudvikling</v>
      </c>
      <c r="I14" s="51" t="str">
        <f>'Efter 4. klassetrin'!I11</f>
        <v xml:space="preserve">Eleven kan undersøge åndedræt og blodkredsløb </v>
      </c>
      <c r="J14" s="51" t="str">
        <f>'Efter 4. klassetrin'!J11</f>
        <v>Eleven har viden om åndedræt og blodkredsløb hos mennesker og dyr</v>
      </c>
      <c r="K14" s="51" t="str">
        <f>'Efter 4. klassetrin'!K11</f>
        <v>Eleven kan undersøge dyrs og planters tilpasninger til naturen</v>
      </c>
      <c r="L14" s="51" t="str">
        <f>'Efter 4. klassetrin'!L11</f>
        <v>Eleven har viden om dyrs og planters levesteder og livsbetingelser</v>
      </c>
      <c r="M14" s="51" t="str">
        <f>'Efter 4. klassetrin'!M11</f>
        <v xml:space="preserve">Eleven kan gennemføre enkle målinger af vejret, herunder med digitalt måleudstyr </v>
      </c>
      <c r="N14" s="51" t="str">
        <f>'Efter 4. klassetrin'!N11</f>
        <v>Eleven har viden om nedbør, vind og temperatur</v>
      </c>
    </row>
    <row r="15" spans="2:15" ht="15" customHeight="1" x14ac:dyDescent="0.25">
      <c r="B15" s="123" t="s">
        <v>33</v>
      </c>
      <c r="C15" s="122" t="str">
        <f>'Efter 6. klassetrin'!C9</f>
        <v>Eleven kan designe undersøgelser på baggrund af begyndende hypotesedannelse</v>
      </c>
      <c r="D15" s="21"/>
      <c r="E15" s="118" t="str">
        <f>'Efter 6. klassetrin'!E9:F9</f>
        <v>Undersøgelser i naturfag</v>
      </c>
      <c r="F15" s="119"/>
      <c r="G15" s="118" t="str">
        <f>'Efter 6. klassetrin'!G9:H9</f>
        <v>Teknologi og ressourcer</v>
      </c>
      <c r="H15" s="119"/>
      <c r="I15" s="118" t="str">
        <f>'Efter 6. klassetrin'!I9:J9</f>
        <v>Mennesket</v>
      </c>
      <c r="J15" s="119"/>
      <c r="K15" s="118" t="str">
        <f>'Efter 6. klassetrin'!K9:L9</f>
        <v>Natur og miljø</v>
      </c>
      <c r="L15" s="119"/>
      <c r="M15" s="118" t="str">
        <f>'Efter 6. klassetrin'!M9:N9</f>
        <v>Stof og energi</v>
      </c>
      <c r="N15" s="143"/>
    </row>
    <row r="16" spans="2:15" ht="110.1" customHeight="1" x14ac:dyDescent="0.25">
      <c r="B16" s="124"/>
      <c r="C16" s="116"/>
      <c r="D16" s="42" t="s">
        <v>3</v>
      </c>
      <c r="E16" s="44" t="str">
        <f>'Efter 6. klassetrin'!E10</f>
        <v xml:space="preserve">Eleven kan gennemføre enkle systematiske undersøgelser </v>
      </c>
      <c r="F16" s="46" t="str">
        <f>'Efter 6. klassetrin'!F10</f>
        <v>Eleven har viden om variable i en undersøgelse</v>
      </c>
      <c r="G16" s="46" t="str">
        <f>'Efter 6. klassetrin'!G10</f>
        <v>Eleven kan identificere stoffer og materialer i produkter</v>
      </c>
      <c r="H16" s="46" t="str">
        <f>'Efter 6. klassetrin'!H10</f>
        <v>Eleven har viden om stoffers og materialers egenskaber og kredsløb</v>
      </c>
      <c r="I16" s="46" t="str">
        <f>'Efter 6. klassetrin'!I10</f>
        <v>Eleven kan gennemføre fysiologiske forsøg ved brug af enkelt digitalt måleudstyr</v>
      </c>
      <c r="J16" s="46" t="str">
        <f>'Efter 6. klassetrin'!J10</f>
        <v>Eleven har viden om motion</v>
      </c>
      <c r="K16" s="46" t="str">
        <f>'Efter 6. klassetrin'!K10</f>
        <v>Eleven kan udføre enkle feltundersøgelser i naturområder, herunder med digitalt måleudstyr</v>
      </c>
      <c r="L16" s="46" t="str">
        <f>'Efter 6. klassetrin'!L10</f>
        <v>Eleven har viden om  karakteristiske naturområder</v>
      </c>
      <c r="M16" s="46" t="str">
        <f>'Efter 6. klassetrin'!M10</f>
        <v>Eleven kan gennemføre undersøgelser af energiformer</v>
      </c>
      <c r="N16" s="46" t="str">
        <f>'Efter 6. klassetrin'!N10</f>
        <v>Eleverne har viden om energiformer</v>
      </c>
      <c r="O16" s="92"/>
    </row>
    <row r="17" spans="2:15" ht="110.1" customHeight="1" x14ac:dyDescent="0.25">
      <c r="B17" s="125"/>
      <c r="C17" s="117"/>
      <c r="D17" s="40" t="s">
        <v>4</v>
      </c>
      <c r="E17" s="103" t="str">
        <f>'Efter 6. klassetrin'!E11</f>
        <v>Eleven kan designe enkle undersøgelser</v>
      </c>
      <c r="F17" s="47" t="str">
        <f>'Efter 6. klassetrin'!F11</f>
        <v>Eleven har viden om undersøgelsesdesign</v>
      </c>
      <c r="G17" s="47" t="str">
        <f>'Efter 6. klassetrin'!G11</f>
        <v>Eleven kan udvikle enkle produkter</v>
      </c>
      <c r="H17" s="47" t="str">
        <f>'Efter 6. klassetrin'!H11</f>
        <v>Eleven har viden om udvikling og vurdering af produkter</v>
      </c>
      <c r="I17" s="47" t="str">
        <f>'Efter 6. klassetrin'!I11</f>
        <v>Eleven kan sammensætte et sundt måltid</v>
      </c>
      <c r="J17" s="47" t="str">
        <f>'Efter 6. klassetrin'!J11</f>
        <v>Eleven har viden om kost og hygiejne, herunder håndhygiejne</v>
      </c>
      <c r="K17" s="47" t="str">
        <f>'Efter 6. klassetrin'!K11</f>
        <v>Eleven kan beskrive et naturområde på baggrund af egne undersøgelser</v>
      </c>
      <c r="L17" s="47" t="str">
        <f>'Efter 6. klassetrin'!L11</f>
        <v>Eleven har viden om faktorer til at beskrive naturområder</v>
      </c>
      <c r="M17" s="156"/>
      <c r="N17" s="157"/>
      <c r="O17" s="92"/>
    </row>
    <row r="18" spans="2:15" ht="21" hidden="1" customHeight="1" x14ac:dyDescent="0.25">
      <c r="B18" s="160" t="s">
        <v>34</v>
      </c>
      <c r="C18" s="158">
        <f>'Efter 9. klassetrin'!C9</f>
        <v>0</v>
      </c>
      <c r="D18" s="63"/>
      <c r="E18" s="152">
        <f>'Efter 9. klassetrin'!E9:F9</f>
        <v>0</v>
      </c>
      <c r="F18" s="120"/>
      <c r="G18" s="152">
        <f>'Efter 9. klassetrin'!G9:H9</f>
        <v>0</v>
      </c>
      <c r="H18" s="120"/>
      <c r="I18" s="152">
        <f>'Efter 9. klassetrin'!I9:J9</f>
        <v>0</v>
      </c>
      <c r="J18" s="120"/>
      <c r="K18" s="152">
        <f>'Efter 9. klassetrin'!K9:L9</f>
        <v>0</v>
      </c>
      <c r="L18" s="120"/>
      <c r="M18" s="152">
        <f>'Efter 9. klassetrin'!M9:N9</f>
        <v>0</v>
      </c>
      <c r="N18" s="120"/>
    </row>
    <row r="19" spans="2:15" ht="110.1" hidden="1" customHeight="1" x14ac:dyDescent="0.25">
      <c r="B19" s="160"/>
      <c r="C19" s="158"/>
      <c r="D19" s="62" t="s">
        <v>3</v>
      </c>
      <c r="E19" s="73">
        <f>'Efter 9. klassetrin'!E10</f>
        <v>0</v>
      </c>
      <c r="F19" s="73">
        <f>'Efter 9. klassetrin'!F10</f>
        <v>0</v>
      </c>
      <c r="G19" s="73">
        <f>'Efter 9. klassetrin'!G10</f>
        <v>0</v>
      </c>
      <c r="H19" s="73">
        <f>'Efter 9. klassetrin'!H10</f>
        <v>0</v>
      </c>
      <c r="I19" s="74">
        <f>'Efter 9. klassetrin'!I10</f>
        <v>0</v>
      </c>
      <c r="J19" s="74">
        <f>'Efter 9. klassetrin'!J10</f>
        <v>0</v>
      </c>
      <c r="K19" s="74">
        <f>'Efter 9. klassetrin'!K10</f>
        <v>0</v>
      </c>
      <c r="L19" s="75">
        <f>'Efter 9. klassetrin'!L10</f>
        <v>0</v>
      </c>
      <c r="M19" s="73">
        <f>'Efter 9. klassetrin'!M10</f>
        <v>0</v>
      </c>
      <c r="N19" s="73">
        <f>'Efter 9. klassetrin'!N10</f>
        <v>0</v>
      </c>
    </row>
    <row r="20" spans="2:15" ht="15.75" hidden="1" x14ac:dyDescent="0.25">
      <c r="B20" s="160"/>
      <c r="C20" s="158"/>
      <c r="D20" s="59" t="s">
        <v>4</v>
      </c>
      <c r="E20" s="44">
        <f>'Efter 9. klassetrin'!E11</f>
        <v>0</v>
      </c>
      <c r="F20" s="44">
        <f>'Efter 9. klassetrin'!F11</f>
        <v>0</v>
      </c>
      <c r="G20" s="44">
        <f>'Efter 9. klassetrin'!G11</f>
        <v>0</v>
      </c>
      <c r="H20" s="44">
        <f>'Efter 9. klassetrin'!H11</f>
        <v>0</v>
      </c>
      <c r="I20" s="46">
        <f>'Efter 9. klassetrin'!I11</f>
        <v>0</v>
      </c>
      <c r="J20" s="46">
        <f>'Efter 9. klassetrin'!J11</f>
        <v>0</v>
      </c>
      <c r="K20" s="46">
        <f>'Efter 9. klassetrin'!K11</f>
        <v>0</v>
      </c>
      <c r="L20" s="50">
        <f>'Efter 9. klassetrin'!L11</f>
        <v>0</v>
      </c>
      <c r="M20" s="44">
        <f>'Efter 9. klassetrin'!M11</f>
        <v>0</v>
      </c>
      <c r="N20" s="44">
        <f>'Efter 9. klassetrin'!N11</f>
        <v>0</v>
      </c>
    </row>
    <row r="21" spans="2:15" ht="110.1" hidden="1" customHeight="1" thickBot="1" x14ac:dyDescent="0.3">
      <c r="B21" s="161"/>
      <c r="C21" s="159"/>
      <c r="D21" s="77" t="s">
        <v>29</v>
      </c>
      <c r="E21" s="51">
        <f>'Efter 9. klassetrin'!E12</f>
        <v>0</v>
      </c>
      <c r="F21" s="51">
        <f>'Efter 9. klassetrin'!F12</f>
        <v>0</v>
      </c>
      <c r="G21" s="51">
        <f>'Efter 9. klassetrin'!G12</f>
        <v>0</v>
      </c>
      <c r="H21" s="51">
        <f>'Efter 9. klassetrin'!H12</f>
        <v>0</v>
      </c>
      <c r="I21" s="84">
        <f>'Efter 9. klassetrin'!I12</f>
        <v>0</v>
      </c>
      <c r="J21" s="84">
        <f>'Efter 9. klassetrin'!J12</f>
        <v>0</v>
      </c>
      <c r="K21" s="84">
        <f>'Efter 9. klassetrin'!K12</f>
        <v>0</v>
      </c>
      <c r="L21" s="81">
        <f>'Efter 9. klassetrin'!L12</f>
        <v>0</v>
      </c>
      <c r="M21" s="51">
        <f>'Efter 9. klassetrin'!M12</f>
        <v>0</v>
      </c>
      <c r="N21" s="51">
        <f>'Efter 9. klassetrin'!N12</f>
        <v>0</v>
      </c>
    </row>
    <row r="22" spans="2:15" ht="21" hidden="1" customHeight="1" x14ac:dyDescent="0.25">
      <c r="B22" s="164" t="s">
        <v>58</v>
      </c>
      <c r="C22" s="165">
        <f>'Efter 10. klassetrin'!C9</f>
        <v>0</v>
      </c>
      <c r="D22" s="63"/>
      <c r="E22" s="162">
        <f>'Efter 10. klassetrin'!E9:F9</f>
        <v>0</v>
      </c>
      <c r="F22" s="163"/>
      <c r="G22" s="162">
        <f>'Efter 10. klassetrin'!G9:H9</f>
        <v>0</v>
      </c>
      <c r="H22" s="163"/>
      <c r="I22" s="162">
        <f>'Efter 10. klassetrin'!I9:J9</f>
        <v>0</v>
      </c>
      <c r="J22" s="163"/>
      <c r="K22" s="162">
        <f>'Efter 10. klassetrin'!K9:L9</f>
        <v>0</v>
      </c>
      <c r="L22" s="163"/>
      <c r="M22" s="162">
        <f>'Efter 10. klassetrin'!M9:N9</f>
        <v>0</v>
      </c>
      <c r="N22" s="163"/>
      <c r="O22" s="39"/>
    </row>
    <row r="23" spans="2:15" ht="110.1" hidden="1" customHeight="1" x14ac:dyDescent="0.25">
      <c r="B23" s="160"/>
      <c r="C23" s="166"/>
      <c r="D23" s="62" t="s">
        <v>3</v>
      </c>
      <c r="E23" s="23">
        <f>'Efter 10. klassetrin'!E10</f>
        <v>0</v>
      </c>
      <c r="F23" s="23">
        <f>'Efter 10. klassetrin'!F10</f>
        <v>0</v>
      </c>
      <c r="G23" s="23">
        <f>'Efter 10. klassetrin'!G10</f>
        <v>0</v>
      </c>
      <c r="H23" s="23">
        <f>'Efter 10. klassetrin'!H10</f>
        <v>0</v>
      </c>
      <c r="I23" s="23">
        <f>'Efter 10. klassetrin'!I10</f>
        <v>0</v>
      </c>
      <c r="J23" s="23">
        <f>'Efter 10. klassetrin'!J10</f>
        <v>0</v>
      </c>
      <c r="K23" s="23">
        <f>'Efter 10. klassetrin'!K10</f>
        <v>0</v>
      </c>
      <c r="L23" s="23">
        <f>'Efter 10. klassetrin'!L10</f>
        <v>0</v>
      </c>
      <c r="M23" s="23">
        <f>'Efter 10. klassetrin'!M10</f>
        <v>0</v>
      </c>
      <c r="N23" s="23">
        <f>'Efter 10. klassetrin'!N10</f>
        <v>0</v>
      </c>
      <c r="O23" s="2"/>
    </row>
    <row r="24" spans="2:15" ht="110.1" hidden="1" customHeight="1" x14ac:dyDescent="0.25">
      <c r="B24" s="161"/>
      <c r="C24" s="167"/>
      <c r="D24" s="59" t="s">
        <v>4</v>
      </c>
      <c r="E24" s="43">
        <f>'Efter 10. klassetrin'!E11</f>
        <v>0</v>
      </c>
      <c r="F24" s="43">
        <f>'Efter 10. klassetrin'!F11</f>
        <v>0</v>
      </c>
      <c r="G24" s="43">
        <f>'Efter 10. klassetrin'!G11</f>
        <v>0</v>
      </c>
      <c r="H24" s="43">
        <f>'Efter 10. klassetrin'!H11</f>
        <v>0</v>
      </c>
      <c r="I24" s="43">
        <f>'Efter 10. klassetrin'!I11</f>
        <v>0</v>
      </c>
      <c r="J24" s="43">
        <f>'Efter 10. klassetrin'!J11</f>
        <v>0</v>
      </c>
      <c r="K24" s="43">
        <f>'Efter 10. klassetrin'!K11</f>
        <v>0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</row>
    <row r="25" spans="2:15" ht="15" x14ac:dyDescent="0.25"/>
    <row r="26" spans="2:15" ht="15" x14ac:dyDescent="0.25"/>
    <row r="27" spans="2:15" ht="15" customHeight="1" x14ac:dyDescent="0.25"/>
    <row r="28" spans="2:15" ht="15" customHeight="1" x14ac:dyDescent="0.25"/>
    <row r="29" spans="2:15" ht="15" customHeight="1" x14ac:dyDescent="0.25"/>
    <row r="30" spans="2:15" ht="15" customHeight="1" x14ac:dyDescent="0.25"/>
  </sheetData>
  <mergeCells count="37">
    <mergeCell ref="K22:L22"/>
    <mergeCell ref="M22:N22"/>
    <mergeCell ref="B22:B24"/>
    <mergeCell ref="C22:C24"/>
    <mergeCell ref="E22:F22"/>
    <mergeCell ref="G22:H22"/>
    <mergeCell ref="I22:J22"/>
    <mergeCell ref="E8:N8"/>
    <mergeCell ref="B9:B11"/>
    <mergeCell ref="C9:C11"/>
    <mergeCell ref="E9:F9"/>
    <mergeCell ref="G9:H9"/>
    <mergeCell ref="I9:J9"/>
    <mergeCell ref="K9:L9"/>
    <mergeCell ref="M9:N9"/>
    <mergeCell ref="C18:C21"/>
    <mergeCell ref="B18:B21"/>
    <mergeCell ref="M12:N12"/>
    <mergeCell ref="B15:B17"/>
    <mergeCell ref="C15:C17"/>
    <mergeCell ref="E15:F15"/>
    <mergeCell ref="G15:H15"/>
    <mergeCell ref="I15:J15"/>
    <mergeCell ref="K15:L15"/>
    <mergeCell ref="M15:N15"/>
    <mergeCell ref="B12:B14"/>
    <mergeCell ref="C12:C14"/>
    <mergeCell ref="E12:F12"/>
    <mergeCell ref="G12:H12"/>
    <mergeCell ref="I12:J12"/>
    <mergeCell ref="K12:L12"/>
    <mergeCell ref="M17:N17"/>
    <mergeCell ref="M18:N18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2018-06-15T13:35:09Z</cp:lastPrinted>
  <dcterms:created xsi:type="dcterms:W3CDTF">2016-11-07T10:17:30Z</dcterms:created>
  <dcterms:modified xsi:type="dcterms:W3CDTF">2018-06-24T14:17:31Z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