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15360" windowHeight="7650" firstSheet="4" activeTab="9"/>
  </bookViews>
  <sheets>
    <sheet name="Kompetencemål" sheetId="15" r:id="rId1"/>
    <sheet name="Efter klassetrin &gt;&gt;" sheetId="8" r:id="rId2"/>
    <sheet name="Efter 2. klassetrin" sheetId="4" state="hidden" r:id="rId3"/>
    <sheet name="Efter 4. klassetrin" sheetId="5" r:id="rId4"/>
    <sheet name="Efter 6. klassetrin" sheetId="16" r:id="rId5"/>
    <sheet name="Efter 9. klassetrin" sheetId="7" r:id="rId6"/>
    <sheet name="Efter 10. klassetrin" sheetId="6" r:id="rId7"/>
    <sheet name="Efter kompetenceområde &gt;&gt;" sheetId="9" r:id="rId8"/>
    <sheet name="Kompetenceområde 1" sheetId="10" r:id="rId9"/>
    <sheet name="Kompetenceområde 2" sheetId="17" r:id="rId10"/>
    <sheet name="Kompetenceområde 3" sheetId="18" r:id="rId11"/>
    <sheet name="Kompetenceområde 4" sheetId="19" state="hidden" r:id="rId12"/>
    <sheet name="Kompetenceområde 4 ikke tilknyt" sheetId="13" state="hidden" r:id="rId13"/>
    <sheet name="definitioner" sheetId="2" state="hidden" r:id="rId14"/>
  </sheets>
  <definedNames>
    <definedName name="_GoBack" localSheetId="6">'Efter 10.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5">'Efter 9.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klassetrin'!$B$2:$L$16</definedName>
    <definedName name="_xlnm.Print_Area" localSheetId="2">'Efter 2. klassetrin'!$B$2:$P$17</definedName>
    <definedName name="_xlnm.Print_Area" localSheetId="3">'Efter 4. klassetrin'!$B$2:$N$17</definedName>
    <definedName name="_xlnm.Print_Area" localSheetId="4">'Efter 6. klassetrin'!$B$2:$L$17</definedName>
    <definedName name="_xlnm.Print_Area" localSheetId="5">'Efter 9. klassetrin'!$B$2:$L$20</definedName>
    <definedName name="_xlnm.Print_Area" localSheetId="0">Kompetencemål!$B$1:$F$9</definedName>
    <definedName name="_xlnm.Print_Area" localSheetId="8">'Kompetenceområde 1'!$B$2:$N$23</definedName>
    <definedName name="_xlnm.Print_Area" localSheetId="9">'Kompetenceområde 2'!$B$2:$L$23</definedName>
    <definedName name="_xlnm.Print_Area" localSheetId="10">'Kompetenceområde 3'!$B$2:$J$23</definedName>
    <definedName name="_xlnm.Print_Area" localSheetId="11">'Kompetenceområde 4'!$B$2:$P$24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C15" i="18" l="1"/>
  <c r="C19" i="18"/>
  <c r="C12" i="18"/>
  <c r="C9" i="18"/>
  <c r="C22" i="19" l="1"/>
  <c r="C18" i="19"/>
  <c r="C9" i="19"/>
  <c r="B6" i="19"/>
  <c r="C15" i="19"/>
  <c r="C12" i="19"/>
  <c r="F9" i="15"/>
  <c r="F8" i="15"/>
  <c r="F7" i="15"/>
  <c r="E9" i="15"/>
  <c r="E8" i="15"/>
  <c r="E7" i="15"/>
  <c r="D9" i="15"/>
  <c r="D8" i="15"/>
  <c r="D7" i="15"/>
  <c r="C9" i="15"/>
  <c r="C8" i="15"/>
  <c r="C7" i="15"/>
  <c r="F20" i="18" l="1"/>
  <c r="G20" i="18"/>
  <c r="H20" i="18"/>
  <c r="I20" i="18"/>
  <c r="J20" i="18"/>
  <c r="E20" i="18"/>
  <c r="F20" i="17"/>
  <c r="G20" i="17"/>
  <c r="H20" i="17"/>
  <c r="I20" i="17"/>
  <c r="J20" i="17"/>
  <c r="K20" i="17"/>
  <c r="L20" i="17"/>
  <c r="E20" i="17"/>
  <c r="K19" i="10" l="1"/>
  <c r="I19" i="10"/>
  <c r="G19" i="10"/>
  <c r="E19" i="10"/>
  <c r="K15" i="10"/>
  <c r="I15" i="10"/>
  <c r="G15" i="10"/>
  <c r="E15" i="10"/>
  <c r="K12" i="10"/>
  <c r="I12" i="10"/>
  <c r="G12" i="10"/>
  <c r="E12" i="10"/>
  <c r="M9" i="10"/>
  <c r="K9" i="10"/>
  <c r="I9" i="10"/>
  <c r="G9" i="10"/>
  <c r="E9" i="10"/>
  <c r="K19" i="17"/>
  <c r="I19" i="17"/>
  <c r="G19" i="17"/>
  <c r="E19" i="17"/>
  <c r="K15" i="17"/>
  <c r="I15" i="17"/>
  <c r="G15" i="17"/>
  <c r="E15" i="17"/>
  <c r="K12" i="17"/>
  <c r="I12" i="17"/>
  <c r="G12" i="17"/>
  <c r="E12" i="17"/>
  <c r="K9" i="17"/>
  <c r="I9" i="17"/>
  <c r="G9" i="17"/>
  <c r="E9" i="17"/>
  <c r="I19" i="18"/>
  <c r="G19" i="18"/>
  <c r="E19" i="18"/>
  <c r="I15" i="18"/>
  <c r="G15" i="18"/>
  <c r="E15" i="18"/>
  <c r="I12" i="18"/>
  <c r="G12" i="18"/>
  <c r="E12" i="18"/>
  <c r="G17" i="18"/>
  <c r="H17" i="18"/>
  <c r="F16" i="18"/>
  <c r="G16" i="18"/>
  <c r="H16" i="18"/>
  <c r="I16" i="18"/>
  <c r="J16" i="18"/>
  <c r="E16" i="18"/>
  <c r="E14" i="18"/>
  <c r="F14" i="18"/>
  <c r="G14" i="18"/>
  <c r="H14" i="18"/>
  <c r="F13" i="18"/>
  <c r="G13" i="18"/>
  <c r="H13" i="18"/>
  <c r="I13" i="18"/>
  <c r="J13" i="18"/>
  <c r="E13" i="18"/>
  <c r="F10" i="18"/>
  <c r="G10" i="18"/>
  <c r="H10" i="18"/>
  <c r="I10" i="18"/>
  <c r="J10" i="18"/>
  <c r="E10" i="18"/>
  <c r="I9" i="18"/>
  <c r="G9" i="18"/>
  <c r="E9" i="18"/>
  <c r="B6" i="18"/>
  <c r="F17" i="17" l="1"/>
  <c r="G17" i="17"/>
  <c r="H17" i="17"/>
  <c r="K17" i="17"/>
  <c r="F16" i="17"/>
  <c r="G16" i="17"/>
  <c r="H16" i="17"/>
  <c r="I16" i="17"/>
  <c r="J16" i="17"/>
  <c r="K16" i="17"/>
  <c r="L16" i="17"/>
  <c r="E17" i="17"/>
  <c r="E16" i="17"/>
  <c r="F14" i="17"/>
  <c r="G14" i="17"/>
  <c r="F13" i="17"/>
  <c r="G13" i="17"/>
  <c r="H13" i="17"/>
  <c r="I13" i="17"/>
  <c r="J13" i="17"/>
  <c r="K13" i="17"/>
  <c r="L13" i="17"/>
  <c r="E14" i="17"/>
  <c r="E13" i="17"/>
  <c r="F10" i="17"/>
  <c r="G10" i="17"/>
  <c r="H10" i="17"/>
  <c r="I10" i="17"/>
  <c r="J10" i="17"/>
  <c r="K10" i="17"/>
  <c r="L10" i="17"/>
  <c r="E10" i="17"/>
  <c r="C19" i="17"/>
  <c r="C15" i="17"/>
  <c r="C12" i="17"/>
  <c r="C9" i="17"/>
  <c r="B6" i="17"/>
  <c r="E17" i="10"/>
  <c r="F17" i="10"/>
  <c r="E20" i="10"/>
  <c r="F20" i="10"/>
  <c r="G20" i="10" l="1"/>
  <c r="H20" i="10"/>
  <c r="I20" i="10"/>
  <c r="J20" i="10"/>
  <c r="K20" i="10"/>
  <c r="L20" i="10"/>
  <c r="G17" i="10"/>
  <c r="H17" i="10"/>
  <c r="F16" i="10"/>
  <c r="G16" i="10"/>
  <c r="H16" i="10"/>
  <c r="I16" i="10"/>
  <c r="J16" i="10"/>
  <c r="K16" i="10"/>
  <c r="L16" i="10"/>
  <c r="E16" i="10"/>
  <c r="E14" i="10"/>
  <c r="F14" i="10"/>
  <c r="G14" i="10"/>
  <c r="I14" i="10"/>
  <c r="J14" i="10"/>
  <c r="F13" i="10"/>
  <c r="G13" i="10"/>
  <c r="H13" i="10"/>
  <c r="I13" i="10"/>
  <c r="J13" i="10"/>
  <c r="K13" i="10"/>
  <c r="L13" i="10"/>
  <c r="E13" i="10"/>
  <c r="F10" i="10"/>
  <c r="G10" i="10"/>
  <c r="H10" i="10"/>
  <c r="I10" i="10"/>
  <c r="J10" i="10"/>
  <c r="K10" i="10"/>
  <c r="L10" i="10"/>
  <c r="M10" i="10"/>
  <c r="N10" i="10"/>
  <c r="E10" i="10"/>
  <c r="C19" i="10"/>
  <c r="C15" i="10"/>
  <c r="C12" i="10"/>
  <c r="C9" i="10"/>
  <c r="B6" i="4"/>
  <c r="B6" i="5" l="1"/>
  <c r="B6" i="16"/>
  <c r="B6" i="7"/>
  <c r="B6" i="6"/>
  <c r="B6" i="13"/>
  <c r="B6" i="10"/>
  <c r="C2" i="4"/>
  <c r="C2" i="16" l="1"/>
  <c r="C2" i="19"/>
  <c r="C2" i="18"/>
  <c r="C2" i="17"/>
  <c r="C2" i="10"/>
  <c r="C2" i="6"/>
  <c r="C2" i="5"/>
  <c r="C2" i="7"/>
  <c r="C2" i="13"/>
</calcChain>
</file>

<file path=xl/sharedStrings.xml><?xml version="1.0" encoding="utf-8"?>
<sst xmlns="http://schemas.openxmlformats.org/spreadsheetml/2006/main" count="506" uniqueCount="252">
  <si>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</si>
  <si>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</si>
  <si>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</si>
  <si>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</si>
  <si>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</si>
  <si>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</si>
  <si>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</si>
  <si>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</si>
  <si>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</si>
  <si>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</si>
  <si>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</si>
  <si>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</si>
  <si>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</si>
  <si>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</si>
  <si>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</si>
  <si>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</si>
  <si>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</si>
  <si>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</si>
  <si>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</si>
  <si>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</si>
  <si>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</si>
  <si>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</si>
  <si>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</si>
  <si>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</si>
  <si>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</si>
  <si>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</si>
  <si>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</si>
  <si>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</si>
  <si>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</si>
  <si>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</si>
  <si>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</si>
  <si>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</si>
  <si>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</si>
  <si>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</si>
  <si>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</si>
  <si>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</si>
  <si>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</si>
  <si>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(kun i hovedfagene)</t>
  </si>
  <si>
    <t>Kompetenceområde/
Færdigheds- og vidensområde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</si>
  <si>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</si>
  <si>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</si>
  <si>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</si>
  <si>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</si>
  <si>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</si>
  <si>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</si>
  <si>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</si>
  <si>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</si>
  <si>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</si>
  <si>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</si>
  <si>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</si>
  <si>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</si>
  <si>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</si>
  <si>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</si>
  <si>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</si>
  <si>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</si>
  <si>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</si>
  <si>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</si>
  <si>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</si>
  <si>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</si>
  <si>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</si>
  <si>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Alsidig idrætsudøvelse</t>
  </si>
  <si>
    <t>Idrætskultur og etik</t>
  </si>
  <si>
    <t>Krop, sundhed og trivsel</t>
  </si>
  <si>
    <t>Eleven kan beskrive reaktioner på fysisk aktivitet</t>
  </si>
  <si>
    <t>Løb, spring og kast</t>
  </si>
  <si>
    <t>Kropsbasis</t>
  </si>
  <si>
    <t>Dans og udtryk</t>
  </si>
  <si>
    <t>Boldbasis og boldspil</t>
  </si>
  <si>
    <t>Redskabsaktiviteter</t>
  </si>
  <si>
    <t>Samarbejde og ansvar</t>
  </si>
  <si>
    <t>Eleven kan spænde og afspænde isolerede kropsdele</t>
  </si>
  <si>
    <t>Eleven har viden om spænding og afspænding</t>
  </si>
  <si>
    <t>Eleven har viden om balancevariationer</t>
  </si>
  <si>
    <t>Eleven kan bevæge sig rytmisk til en variation af musikformer</t>
  </si>
  <si>
    <t>Eleven kan skabe enkle kropslige udtryk med bevægelse</t>
  </si>
  <si>
    <t>Eleven har viden om kroppens grundlæggende bevægelsesmuligheder</t>
  </si>
  <si>
    <t>Eleven har viden om brug af tid og kraft i bevægelsesudtryk</t>
  </si>
  <si>
    <t>Eleven kan modtage og aflevere boldtyper</t>
  </si>
  <si>
    <t>Eleven har viden om grundlæggende kaste-, gribe- og sparketeknik</t>
  </si>
  <si>
    <t>Eleven kan udføre grundlæggende gymnastiske bevægeler</t>
  </si>
  <si>
    <t>Eleven har viden om gymnastikredskabernes navne og anvendelse</t>
  </si>
  <si>
    <t>Eleven har viden om grovmotoriske bevægelser på gulv og redskaber</t>
  </si>
  <si>
    <t>Natur- og udeliv</t>
  </si>
  <si>
    <t>Eleven kan udføre enkle terrænlege og orienteringslege i nærområdet</t>
  </si>
  <si>
    <t>Eleven kan anvende gymnastikredskaber</t>
  </si>
  <si>
    <t>Normer og værdier</t>
  </si>
  <si>
    <t>Ordkendskab</t>
  </si>
  <si>
    <t>Eleven kan samarbejde i par eller mindre grupper om idrætslege</t>
  </si>
  <si>
    <t>Eleven har viden om samarbejdsmåder</t>
  </si>
  <si>
    <t>Eleven kan respektere regler og aftaler for idrætsaktiviteter</t>
  </si>
  <si>
    <t>Eleven har viden om regler og aftaler for idrætsaktiviteter</t>
  </si>
  <si>
    <t>Eleven kan anvende enkle fagord og begreber</t>
  </si>
  <si>
    <t>Eleven har viden om enkle fagord og begreber</t>
  </si>
  <si>
    <t>Krop og trivsel</t>
  </si>
  <si>
    <t>Fysisk aktivitet</t>
  </si>
  <si>
    <t>Eleven kan samtale om følelser, der kan opstå ved fysisk aktivitet</t>
  </si>
  <si>
    <t>Eleven kan samtale om forskellige fysiske forudsætninger for idrætsudøvelse</t>
  </si>
  <si>
    <t>Eleven har viden om fysisk aktivitets indvirkning på føleleser</t>
  </si>
  <si>
    <t>Eleven har viden om fysiske forskelle og forudsætninger</t>
  </si>
  <si>
    <t>Eleven kan samtale om kroppens reaktioner på fysisk aktiviteter</t>
  </si>
  <si>
    <t>Eleven kan deltage i opvarmning</t>
  </si>
  <si>
    <t>Eleven har viden om hvile- og arbejdspuls</t>
  </si>
  <si>
    <t>Eleven har viden om forskellige typer terræn</t>
  </si>
  <si>
    <t>Eleven har viden om nødvendigheden om opvarmning</t>
  </si>
  <si>
    <t>Eleven kan deltage i idrætslige lege og udføre basale alsidige bevægelser</t>
  </si>
  <si>
    <t>Eleven kan samarbejde om idrætslige aktiviteter og lege</t>
  </si>
  <si>
    <t>Eleven kan udføre enkle former for løb, spring og kast</t>
  </si>
  <si>
    <t>Eleven har viden om variationer inden for løb, spring og kast</t>
  </si>
  <si>
    <t>Eleven kan spille boldspil med få regler</t>
  </si>
  <si>
    <t>Eleven har viden om enkle regler i boldspil</t>
  </si>
  <si>
    <t xml:space="preserve"> Eleven kan fastholde balance i enkle øvelser og udvise kropsbeherskelse </t>
  </si>
  <si>
    <r>
      <t xml:space="preserve">Eleven kan løbe, </t>
    </r>
    <r>
      <rPr>
        <b/>
        <sz val="12"/>
        <color theme="1"/>
        <rFont val="Calibri"/>
        <family val="2"/>
      </rPr>
      <t>springe og kaste</t>
    </r>
  </si>
  <si>
    <r>
      <t xml:space="preserve">Mål for alle er trykt i almindelig skrift (ESA). Mål for højere niveauer er markeret med </t>
    </r>
    <r>
      <rPr>
        <b/>
        <sz val="11"/>
        <color theme="1"/>
        <rFont val="Calibri"/>
        <family val="2"/>
      </rPr>
      <t>fed</t>
    </r>
    <r>
      <rPr>
        <sz val="11"/>
        <color theme="1"/>
        <rFont val="Calibri"/>
        <family val="2"/>
      </rPr>
      <t xml:space="preserve"> (MSA) samt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</si>
  <si>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r>
      <t xml:space="preserve">Mål for alle er trykt i almindelig skrift (MSA). Mål for højere niveauer er markeret med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</si>
  <si>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t>Kronologi og sammenhæng</t>
  </si>
  <si>
    <t>Kildearbejde</t>
  </si>
  <si>
    <t>Historiebrug</t>
  </si>
  <si>
    <t>Eleven kan relatere ændringer i hverdag og livsvilkår over tid til eget liv</t>
  </si>
  <si>
    <t>Eleven kan anvende kilder til at opnå viden om fortiden</t>
  </si>
  <si>
    <t>Kronologi</t>
  </si>
  <si>
    <t>Familie og fællesskaber</t>
  </si>
  <si>
    <t>Eleven kan placere elementer fra historien tidsmæssigt i forhold til hinanden</t>
  </si>
  <si>
    <t>Eleven har viden om relativ kronologi</t>
  </si>
  <si>
    <t>Eleven kan sammenligne tidlige tiders familie, slægt og fællesskaber med eget liv</t>
  </si>
  <si>
    <t>Eleven har viden om fællesskaber før og nu</t>
  </si>
  <si>
    <t>Eleven kan beskrive ændringer i livsgrundlag og produktion</t>
  </si>
  <si>
    <t>Eleven har viden om livsgrundlag og produktion før og nu</t>
  </si>
  <si>
    <t>Eleven kan beskrive ændringer i magtforhold og samfundsstrukturer over tid</t>
  </si>
  <si>
    <t xml:space="preserve">Eleven har viden om magtforhold og samfundsstrukturer før og nu </t>
  </si>
  <si>
    <t>Eleven kan bruge obligatoriske temaer og kanonpunkter til at skabe historisk overblik og sammenhængsforståelse</t>
  </si>
  <si>
    <t xml:space="preserve">Eleven har viden om obligatoriske temaer og kanonpunkter </t>
  </si>
  <si>
    <t>Eleven kan bruge historiske spor i lokalområdet til at fortælle om fortiden</t>
  </si>
  <si>
    <t>Eleven har viden om identifikation af historiske spor i lokalområdet</t>
  </si>
  <si>
    <t>Eleven kan bruge digitale medier og andre udtryksformer som kilder til at beskrive fortiden</t>
  </si>
  <si>
    <t xml:space="preserve">Eleven kan læse historiske kilder og udtrykke sig sprogligt om deres indhold </t>
  </si>
  <si>
    <t>Eleven har grundlæggende viden om historiske teksters formål og struktur</t>
  </si>
  <si>
    <t>Eleven kan anvende historiske scenarier til at få indsigt i historien</t>
  </si>
  <si>
    <t xml:space="preserve">Eleven har viden om historiske scenarier </t>
  </si>
  <si>
    <t>Eleven kan skelne mellem forskellige typer af historiske fortællinger</t>
  </si>
  <si>
    <t>Eleven har viden om særtræk ved historiske fortællinger</t>
  </si>
  <si>
    <t>Eleven kan forklare, hvorledes de og andre er historieskabte og skaber historie</t>
  </si>
  <si>
    <t>Eleven har viden om personer og hændelser, der tillægges betydning i historien</t>
  </si>
  <si>
    <t>Livsgrundlag og produktion</t>
  </si>
  <si>
    <t>Samfund</t>
  </si>
  <si>
    <t>Obligatoriske temaer og kanonpunkter</t>
  </si>
  <si>
    <t>Historiske spor</t>
  </si>
  <si>
    <t>Kildeanalyse</t>
  </si>
  <si>
    <t>Faglige begreber</t>
  </si>
  <si>
    <t>Teksters formål og struktur</t>
  </si>
  <si>
    <t>Historiske scenarier</t>
  </si>
  <si>
    <t>Historiske fortællinger</t>
  </si>
  <si>
    <t>Historisk bevidsthed</t>
  </si>
  <si>
    <t>Eleven har grundlæggende viden om kildekritiske begreber</t>
  </si>
  <si>
    <t xml:space="preserve">Eleven kan sammenligne væsentlige træk ved historiske perioder </t>
  </si>
  <si>
    <t xml:space="preserve">Eleven kan med afsæt i enkle problemstillinger anvende kildekritiske begreber til at gøre rede for fortolkninger af fortiden </t>
  </si>
  <si>
    <t>Eleven kan perspektivere egne og andres historiske fortællinger i tid og rum</t>
  </si>
  <si>
    <t>Eleven kan placere historiske perioder i absolut kronologisk sammenhæng</t>
  </si>
  <si>
    <t xml:space="preserve">Eleven har viden om historiske perioders tidsmæssige placering </t>
  </si>
  <si>
    <t>Eleven kan inddele historien efter principper for overblik</t>
  </si>
  <si>
    <t>Eleven har viden om principper for inddeling af historien</t>
  </si>
  <si>
    <t>Eleven kan identificere brud og kontinuitet i historien</t>
  </si>
  <si>
    <t>Eleven har viden om væsentlige træk ved historiske perioder</t>
  </si>
  <si>
    <t>Eleven kan begrunde principper for inddeling af historien</t>
  </si>
  <si>
    <t>Eleven kan identificere historiske problemstillinger</t>
  </si>
  <si>
    <t>Eleven har viden om kendetegn ved historiske problemstillinger</t>
  </si>
  <si>
    <t>Eleven kan bruge kildekritiske begreber i arbejdet med historiske spor, medier og andre udtryksformer</t>
  </si>
  <si>
    <t>Eleven har viden om kildekritiske begreber</t>
  </si>
  <si>
    <t>Eleven kan læse historiske kilder og udtrykke sig sprogligt om deres indhold og formål</t>
  </si>
  <si>
    <t xml:space="preserve">Eleven har viden om historiske teksters formål og struktur    </t>
  </si>
  <si>
    <t>Eleven kan formulere historiske problemstillinger</t>
  </si>
  <si>
    <t>Eleven har grundlæggende viden om kriterier for opstilling af historiske problemstillinger</t>
  </si>
  <si>
    <t>Eleven kan vurdere brugbarheden af historiske spor, medier og andre udtryksformer til at belyse historiske problemstillinger</t>
  </si>
  <si>
    <t>Eleven kan opstille historiske scenarier for at få indsigt i samfundsforhold i fortiden</t>
  </si>
  <si>
    <t xml:space="preserve">Eleven har viden om elementer, der indgår i historiske scenarier </t>
  </si>
  <si>
    <t>Eleven kan konstruere historiske fortællinger</t>
  </si>
  <si>
    <t>Eleven har viden om struktur i historiske fortællinger</t>
  </si>
  <si>
    <t xml:space="preserve">Eleven kan analysere brug og funktion af fortalt historie </t>
  </si>
  <si>
    <t>Eleven har viden om særtræk ved fortalt historie</t>
  </si>
  <si>
    <t>Eleven kan begrunde valg af historiske scenarier til at få indsigt i samfundsforhold i fortiden</t>
  </si>
  <si>
    <t>Eleven har viden om kriterier for valg af historiske scenarier</t>
  </si>
  <si>
    <t>Eleven kan forklare historiske fortællingers sammenhæng med fortidsfortolkninger og nutidsforståelser</t>
  </si>
  <si>
    <t>Eleven har grundlæggende viden om sammenhænge mellem fortidsfortolkninger og nutidsforståelser</t>
  </si>
  <si>
    <t>Kronologi, brud og kontinuitet</t>
  </si>
  <si>
    <t>Principper for overblik</t>
  </si>
  <si>
    <t>Det lokale, regionale og globale</t>
  </si>
  <si>
    <t>Historiske problemstillinger</t>
  </si>
  <si>
    <t xml:space="preserve"> Kronologi og sammenhæng</t>
  </si>
  <si>
    <t xml:space="preserve"> Eleven kan på baggrund af et kronologisk overblik forklare, hvorledes samfund har udviklet sig under forskellige forudsætninger</t>
  </si>
  <si>
    <t xml:space="preserve">Eleven kan vurdere løsningsforslag på historiske problemstillinger </t>
  </si>
  <si>
    <t xml:space="preserve">Eleven kan forklare samspil mellem fortid, nutid og fremtid </t>
  </si>
  <si>
    <t>Eleven kan sætte begivenheders forudsætninger, forløb og følger i kronologisk sammenhæng</t>
  </si>
  <si>
    <t>Eleven har viden om begivenheders forudsætninger, forløb og følger</t>
  </si>
  <si>
    <t>Eleven kan anvende principper for inddelingen af historien til at få et historisk overblik</t>
  </si>
  <si>
    <t>Eleven kan forklare historiske forandringers påvirkning af samfund lokalt, regionalt og globalt</t>
  </si>
  <si>
    <t>Eleven har viden om forandringer af samfund lokalt, regionalt og globalt</t>
  </si>
  <si>
    <t>Eleven har viden om obligatoriske temaer og kanonpunkter</t>
  </si>
  <si>
    <t xml:space="preserve">Eleven har viden om historisk udvikling </t>
  </si>
  <si>
    <t>Eleven kan forklare brug af principper for inddeling af historien til at få et historisk overblik</t>
  </si>
  <si>
    <t>Eleven har viden om faktorer, der ligger til grund for principper for inddelingen af historien</t>
  </si>
  <si>
    <t>Historiske problemstillinger og løsningsforslag</t>
  </si>
  <si>
    <t xml:space="preserve"> Faglige begreber</t>
  </si>
  <si>
    <t xml:space="preserve">Eleven kan formulere historiske problemstillinger </t>
  </si>
  <si>
    <t>Eleven har viden om udarbejdelse af historiske problemstillinger</t>
  </si>
  <si>
    <t>Eleven kan forklare valget af kildekritiske begreber til analyse af historiske spor, medier og udtryksformer</t>
  </si>
  <si>
    <t xml:space="preserve">Eleven kan målrettet læse historiske kilder og sprogligt sikkert udtrykke sig om historiske problemstillinger </t>
  </si>
  <si>
    <t>Eleven kan udarbejde løsningsforslag på historiske problemstillinger med afsæt i udvalgte kilder</t>
  </si>
  <si>
    <t>Eleven har viden om metoder til udarbejdelse af løsningsforslag</t>
  </si>
  <si>
    <t>Eleven kan udvælge kilder til belysning af historiske problemstillinger</t>
  </si>
  <si>
    <t>Eleven har viden om kriterier for søgning af kilder</t>
  </si>
  <si>
    <t>Eleven kan vurdere historiske teksters hensigt og sætte disse i historisk kontekst</t>
  </si>
  <si>
    <t>Eleven kan udlede forklaringer på historiske forhold og forløb ud fra historiske scenarier</t>
  </si>
  <si>
    <t>Eleven har viden om historiske scenariers funktion</t>
  </si>
  <si>
    <t>Eleven kan redegøre for sammenhænge mellem fortidsfortolkninger nutidsforståelser og fremtidsforventninger</t>
  </si>
  <si>
    <t>Eleven har viden om sammenhænge mellem fortidsfortolkninger, nutidsforståelser og fremtidsforventninger</t>
  </si>
  <si>
    <t>Eleven har viden om histories funktion i fortid og nutid</t>
  </si>
  <si>
    <t>Eleven kan analysere konstruktion og brug af historiske fortællinger med samtids- og fremtidsrettet sigte</t>
  </si>
  <si>
    <t xml:space="preserve">Eleven har viden om historiske fortællingers brug i et samtids- og fremtidsrettet perspektiv </t>
  </si>
  <si>
    <t xml:space="preserve"> 
Eleven kan på baggrund af et kronologisk overblik forklare og vurdere, hvorledes samfund har udviklet sig under forskellige forudsætninger
</t>
  </si>
  <si>
    <t xml:space="preserve">Eleven kan vurdere og diskutere løsningsforslag på historiske problemstillinger </t>
  </si>
  <si>
    <t xml:space="preserve">Eleven kan forklare og vurdere samspil mellem fortid, nutid og fremtid </t>
  </si>
  <si>
    <t>Eleven kan forklare og diskutere hvorfor historisk udvikling i perioder var præget af kontinuitet og i andre af brud</t>
  </si>
  <si>
    <t>Eleven kan forklare og diskutere brug af principper for inddeling af historien til at få et historisk overblik</t>
  </si>
  <si>
    <t>Eleven kan forklare og diskutere historiske forandringers påvirkning af samfund lokalt, regionalt og globalt</t>
  </si>
  <si>
    <t xml:space="preserve">Eleven kan udarbejde og diskutere løsningsforslag på historiske problemstillinger med afsæt i udvalgte kilder </t>
  </si>
  <si>
    <t>Eleven har viden om metoder til udarbejdelse af løsningsforslag og udvælgelse af kilder</t>
  </si>
  <si>
    <t>Eleven kan forklare og begrunde valget af kildekritiske begreber til analyse af historiske spor, medier og udtryksformer</t>
  </si>
  <si>
    <t>Eleven kan målrettet læse historiske tekster og sprogligt sikkert og nuanceret udtrykke sig om historiske problemstillinger</t>
  </si>
  <si>
    <t>Eleven kan vurdere og diskutere historiske teksters hensigt og sætte disse i historisk kontekst</t>
  </si>
  <si>
    <t>Eleven kan udlede forklaringer på og diskutere historiske forhold og forløb ud fra historiske scenarier</t>
  </si>
  <si>
    <t xml:space="preserve">Eleven kan diskutere egen og andres historiske bevidsthed  </t>
  </si>
  <si>
    <t>Eleven har viden om faktorer, der kan påvirke historisk bevidsthed</t>
  </si>
  <si>
    <t xml:space="preserve"> Historiske scenarier</t>
  </si>
  <si>
    <t xml:space="preserve">Eleven har viden om historiske teksters  formål og struktur    </t>
  </si>
  <si>
    <t xml:space="preserve">Eleven kan redegøre for, hvordan mennesker er påvirket af og bruger historie
</t>
  </si>
  <si>
    <t>Eleven kan skelne mellem forskellige historiske tekster og beskrive deres kendetegn</t>
  </si>
  <si>
    <t>Eleven kan forklare, hvorfor historisk udvikling i perioder var præget af kontinuitet og i andre af brud</t>
  </si>
  <si>
    <t>Eleven kan skelne mellem historiske tekster og beskrive deres kendetegn</t>
  </si>
  <si>
    <t>Eleven kan analysere og vurdere konstruktion/dekonstruktion og brug af historiske fortællinger med samtids- og fremtidsrettet sigte</t>
  </si>
  <si>
    <t>Eleven kan vurdere brug af fortiden i argumentation og handling</t>
  </si>
  <si>
    <t>Eleven kan redegøre for brug af fortiden i argumentation og handling</t>
  </si>
  <si>
    <t>Konstruktion og dekonstruktion af historiske fortællinger</t>
  </si>
  <si>
    <t>Aktuelle temaer/emner</t>
  </si>
  <si>
    <t>Eleven kan bruge aktuelle temaer/emner til at skabe historisk overblik og sammenhængsforståelse</t>
  </si>
  <si>
    <t xml:space="preserve">Eleven har viden om aktuelle temaer/emner og kanonpunkter </t>
  </si>
  <si>
    <t>Eleven har viden om centrale fagord og begreber</t>
  </si>
  <si>
    <t>Eleven har viden om fagord og begreber i historie</t>
  </si>
  <si>
    <t>Eleven har viden om komplekse fagord og begreber</t>
  </si>
  <si>
    <t>Eleven kan redegøre for samspil mellem aspekter fra dansk, tysk og frisisk historie og omverden</t>
  </si>
  <si>
    <t xml:space="preserve">Eleven har viden om samspil mellem aspekter fra dansk, tysk og frisisk historie og omverden </t>
  </si>
  <si>
    <t xml:space="preserve">Eleven kan redegøre for konsekvenser af samspil mellem dansk, tysk og frisisk historie og omverden </t>
  </si>
  <si>
    <t>Eleven har viden om konsekvenser af samspil mellem dansk, tysk og frisisk historie og omverden</t>
  </si>
  <si>
    <t>Eleven har viden om fagord og begreber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</si>
</sst>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0" fillId="0" borderId="26" xfId="0" applyFont="1" applyBorder="1" applyAlignment="1">
      <alignment wrapText="1"/>
    </xf>
    <xf numFmtId="0" fontId="0" fillId="0" borderId="26" xfId="0" applyBorder="1"/>
    <xf numFmtId="0" fontId="0" fillId="0" borderId="27" xfId="0" applyFont="1" applyBorder="1" applyAlignment="1">
      <alignment wrapText="1"/>
    </xf>
    <xf numFmtId="0" fontId="0" fillId="0" borderId="27" xfId="0" applyBorder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" fillId="2" borderId="30" xfId="0" applyFont="1" applyFill="1" applyBorder="1" applyAlignment="1">
      <alignment vertical="center" wrapText="1"/>
    </xf>
    <xf numFmtId="0" fontId="11" fillId="0" borderId="45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" fillId="2" borderId="29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0" fontId="0" fillId="0" borderId="47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6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0" fillId="0" borderId="4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top" wrapText="1"/>
    </xf>
    <xf numFmtId="0" fontId="0" fillId="0" borderId="53" xfId="0" applyBorder="1"/>
    <xf numFmtId="0" fontId="0" fillId="0" borderId="1" xfId="0" applyBorder="1"/>
    <xf numFmtId="0" fontId="0" fillId="0" borderId="55" xfId="0" applyFont="1" applyBorder="1" applyAlignment="1">
      <alignment horizontal="left" vertical="center" wrapText="1"/>
    </xf>
    <xf numFmtId="0" fontId="0" fillId="0" borderId="56" xfId="0" applyBorder="1"/>
    <xf numFmtId="0" fontId="13" fillId="0" borderId="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54" xfId="0" applyFont="1" applyFill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5" fillId="0" borderId="41" xfId="0" applyFont="1" applyBorder="1" applyAlignment="1">
      <alignment horizontal="left" vertical="top" wrapText="1"/>
    </xf>
    <xf numFmtId="0" fontId="11" fillId="0" borderId="35" xfId="0" applyFont="1" applyBorder="1" applyAlignment="1">
      <alignment vertical="top" wrapText="1"/>
    </xf>
    <xf numFmtId="0" fontId="6" fillId="0" borderId="58" xfId="0" applyFont="1" applyFill="1" applyBorder="1" applyAlignment="1">
      <alignment vertical="center" wrapText="1"/>
    </xf>
    <xf numFmtId="0" fontId="0" fillId="0" borderId="27" xfId="0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0" fillId="0" borderId="26" xfId="0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31" xfId="0" applyFont="1" applyFill="1" applyBorder="1" applyAlignment="1">
      <alignment horizontal="center" vertical="top" wrapText="1"/>
    </xf>
    <xf numFmtId="0" fontId="11" fillId="3" borderId="49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38" xfId="0" applyFont="1" applyFill="1" applyBorder="1" applyAlignment="1">
      <alignment horizontal="center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3" borderId="57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11" fillId="0" borderId="34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top" wrapText="1"/>
    </xf>
    <xf numFmtId="0" fontId="14" fillId="2" borderId="4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5" fillId="0" borderId="23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5" fillId="0" borderId="41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3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54" xfId="0" applyFont="1" applyFill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11" fillId="0" borderId="49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3" borderId="44" xfId="0" applyFont="1" applyFill="1" applyBorder="1" applyAlignment="1">
      <alignment horizontal="center" vertical="top" wrapText="1"/>
    </xf>
    <xf numFmtId="0" fontId="11" fillId="3" borderId="37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20" fillId="3" borderId="3" xfId="0" applyFont="1" applyFill="1" applyBorder="1" applyAlignment="1">
      <alignment horizontal="center" vertical="top" wrapText="1"/>
    </xf>
    <xf numFmtId="0" fontId="20" fillId="3" borderId="49" xfId="0" applyFont="1" applyFill="1" applyBorder="1" applyAlignment="1">
      <alignment horizontal="center" vertical="top" wrapText="1"/>
    </xf>
    <xf numFmtId="0" fontId="20" fillId="3" borderId="10" xfId="0" applyFont="1" applyFill="1" applyBorder="1" applyAlignment="1">
      <alignment horizontal="center" vertical="top" wrapText="1"/>
    </xf>
    <xf numFmtId="0" fontId="20" fillId="3" borderId="54" xfId="0" applyFont="1" applyFill="1" applyBorder="1" applyAlignment="1">
      <alignment horizontal="center" vertical="top" wrapText="1"/>
    </xf>
    <xf numFmtId="0" fontId="20" fillId="3" borderId="57" xfId="0" applyFont="1" applyFill="1" applyBorder="1" applyAlignment="1">
      <alignment horizontal="center" vertical="top" wrapText="1"/>
    </xf>
    <xf numFmtId="0" fontId="20" fillId="3" borderId="40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1</xdr:row>
      <xdr:rowOff>180974</xdr:rowOff>
    </xdr:from>
    <xdr:to>
      <xdr:col>5</xdr:col>
      <xdr:colOff>2924175</xdr:colOff>
      <xdr:row>3</xdr:row>
      <xdr:rowOff>180974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8325" y="30479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619125</xdr:colOff>
      <xdr:row>1</xdr:row>
      <xdr:rowOff>317500</xdr:rowOff>
    </xdr:from>
    <xdr:to>
      <xdr:col>13</xdr:col>
      <xdr:colOff>1158875</xdr:colOff>
      <xdr:row>4</xdr:row>
      <xdr:rowOff>47625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0" y="412750"/>
          <a:ext cx="22860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1279082</xdr:colOff>
      <xdr:row>1</xdr:row>
      <xdr:rowOff>299358</xdr:rowOff>
    </xdr:from>
    <xdr:to>
      <xdr:col>11</xdr:col>
      <xdr:colOff>1333503</xdr:colOff>
      <xdr:row>4</xdr:row>
      <xdr:rowOff>-1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47832" y="394608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1372053</xdr:colOff>
      <xdr:row>1</xdr:row>
      <xdr:rowOff>331106</xdr:rowOff>
    </xdr:from>
    <xdr:to>
      <xdr:col>11</xdr:col>
      <xdr:colOff>1646464</xdr:colOff>
      <xdr:row>4</xdr:row>
      <xdr:rowOff>84363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7696" y="426356"/>
          <a:ext cx="2356304" cy="4744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1333516</xdr:colOff>
      <xdr:row>1</xdr:row>
      <xdr:rowOff>217717</xdr:rowOff>
    </xdr:from>
    <xdr:to>
      <xdr:col>11</xdr:col>
      <xdr:colOff>1592038</xdr:colOff>
      <xdr:row>3</xdr:row>
      <xdr:rowOff>231321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8659" y="312967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625945</xdr:colOff>
      <xdr:row>2</xdr:row>
      <xdr:rowOff>40824</xdr:rowOff>
    </xdr:from>
    <xdr:to>
      <xdr:col>13</xdr:col>
      <xdr:colOff>1265467</xdr:colOff>
      <xdr:row>5</xdr:row>
      <xdr:rowOff>38553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21820" y="501199"/>
          <a:ext cx="2306397" cy="4581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1088576</xdr:colOff>
      <xdr:row>1</xdr:row>
      <xdr:rowOff>285751</xdr:rowOff>
    </xdr:from>
    <xdr:to>
      <xdr:col>11</xdr:col>
      <xdr:colOff>1360714</xdr:colOff>
      <xdr:row>4</xdr:row>
      <xdr:rowOff>27214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5683" y="381001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2160455</xdr:colOff>
      <xdr:row>3</xdr:row>
      <xdr:rowOff>0</xdr:rowOff>
    </xdr:from>
    <xdr:to>
      <xdr:col>9</xdr:col>
      <xdr:colOff>1993448</xdr:colOff>
      <xdr:row>5</xdr:row>
      <xdr:rowOff>127000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3955" y="539750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4"/>
  <sheetViews>
    <sheetView showGridLines="0" zoomScale="70" zoomScaleNormal="70" workbookViewId="0">
      <selection activeCell="E9" sqref="E9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6" width="51" customWidth="1"/>
    <col min="7" max="7" width="36.42578125" customWidth="1"/>
    <col min="8" max="8" width="9.140625" customWidth="1"/>
    <col min="9" max="16384" width="9.140625" hidden="1"/>
  </cols>
  <sheetData>
    <row r="1" spans="2:7" ht="9.75" customHeight="1" x14ac:dyDescent="0.25"/>
    <row r="2" spans="2:7" ht="18" customHeight="1" x14ac:dyDescent="0.35">
      <c r="B2" s="11" t="s">
        <v>6</v>
      </c>
      <c r="C2" s="12" t="s">
        <v>20</v>
      </c>
    </row>
    <row r="3" spans="2:7" ht="9.75" customHeight="1" x14ac:dyDescent="0.25"/>
    <row r="4" spans="2:7" ht="21.75" thickBot="1" x14ac:dyDescent="0.4">
      <c r="B4" s="13" t="s">
        <v>1</v>
      </c>
      <c r="C4" s="13"/>
    </row>
    <row r="5" spans="2:7" x14ac:dyDescent="0.25"/>
    <row r="6" spans="2:7" ht="15.75" thickBot="1" x14ac:dyDescent="0.3">
      <c r="B6" s="14" t="s">
        <v>0</v>
      </c>
      <c r="C6" s="7" t="s">
        <v>33</v>
      </c>
      <c r="D6" s="7" t="s">
        <v>34</v>
      </c>
      <c r="E6" s="7" t="s">
        <v>35</v>
      </c>
      <c r="F6" s="7" t="s">
        <v>59</v>
      </c>
    </row>
    <row r="7" spans="2:7" ht="60" customHeight="1" thickBot="1" x14ac:dyDescent="0.3">
      <c r="B7" s="83" t="s">
        <v>114</v>
      </c>
      <c r="C7" s="7" t="str">
        <f>'Efter 4. klassetrin'!$C$9</f>
        <v>Eleven kan relatere ændringer i hverdag og livsvilkår over tid til eget liv</v>
      </c>
      <c r="D7" s="94" t="str">
        <f>'Efter 6. klassetrin'!$C$9</f>
        <v xml:space="preserve">Eleven kan sammenligne væsentlige træk ved historiske perioder </v>
      </c>
      <c r="E7" s="7" t="str">
        <f>'Efter 9. klassetrin'!$C$9</f>
        <v xml:space="preserve"> Eleven kan på baggrund af et kronologisk overblik forklare, hvorledes samfund har udviklet sig under forskellige forudsætninger</v>
      </c>
      <c r="F7" s="7" t="str">
        <f>'Efter 10. klassetrin'!$C$9</f>
        <v xml:space="preserve"> 
Eleven kan på baggrund af et kronologisk overblik forklare og vurdere, hvorledes samfund har udviklet sig under forskellige forudsætninger
</v>
      </c>
    </row>
    <row r="8" spans="2:7" ht="60" customHeight="1" thickBot="1" x14ac:dyDescent="0.3">
      <c r="B8" s="84" t="s">
        <v>115</v>
      </c>
      <c r="C8" s="7" t="str">
        <f>'Efter 4. klassetrin'!$C$12</f>
        <v>Eleven kan anvende kilder til at opnå viden om fortiden</v>
      </c>
      <c r="D8" s="94" t="str">
        <f>'Efter 6. klassetrin'!$C$12</f>
        <v xml:space="preserve">Eleven kan med afsæt i enkle problemstillinger anvende kildekritiske begreber til at gøre rede for fortolkninger af fortiden </v>
      </c>
      <c r="E8" s="7" t="str">
        <f>'Efter 9. klassetrin'!$C$13</f>
        <v xml:space="preserve">Eleven kan vurdere løsningsforslag på historiske problemstillinger </v>
      </c>
      <c r="F8" s="7" t="str">
        <f>'Efter 10. klassetrin'!$C$11</f>
        <v xml:space="preserve">Eleven kan vurdere og diskutere løsningsforslag på historiske problemstillinger </v>
      </c>
      <c r="G8" s="38"/>
    </row>
    <row r="9" spans="2:7" ht="60" customHeight="1" thickBot="1" x14ac:dyDescent="0.3">
      <c r="B9" s="84" t="s">
        <v>116</v>
      </c>
      <c r="C9" s="7" t="str">
        <f>'Efter 4. klassetrin'!$C$15</f>
        <v xml:space="preserve">Eleven kan redegøre for, hvordan mennesker er påvirket af og bruger historie
</v>
      </c>
      <c r="D9" s="94" t="str">
        <f>'Efter 6. klassetrin'!$C$15</f>
        <v>Eleven kan perspektivere egne og andres historiske fortællinger i tid og rum</v>
      </c>
      <c r="E9" s="7" t="str">
        <f>'Efter 9. klassetrin'!$C$17</f>
        <v xml:space="preserve">Eleven kan forklare samspil mellem fortid, nutid og fremtid </v>
      </c>
      <c r="F9" s="7" t="str">
        <f>'Efter 10. klassetrin'!$C$13</f>
        <v xml:space="preserve">Eleven kan forklare og vurdere samspil mellem fortid, nutid og fremtid </v>
      </c>
    </row>
    <row r="10" spans="2:7" x14ac:dyDescent="0.25"/>
    <row r="11" spans="2:7" ht="21.75" thickBot="1" x14ac:dyDescent="0.4">
      <c r="B11" s="13"/>
      <c r="C11" s="13"/>
    </row>
    <row r="12" spans="2:7" hidden="1" x14ac:dyDescent="0.25">
      <c r="B12" t="s">
        <v>37</v>
      </c>
    </row>
    <row r="13" spans="2:7" hidden="1" x14ac:dyDescent="0.25"/>
    <row r="14" spans="2:7" ht="47.25" hidden="1" x14ac:dyDescent="0.25">
      <c r="B14" s="19" t="s">
        <v>38</v>
      </c>
      <c r="C14" s="19" t="s">
        <v>31</v>
      </c>
      <c r="D14" s="96" t="s">
        <v>36</v>
      </c>
      <c r="E14" s="96"/>
      <c r="F14" s="96"/>
    </row>
    <row r="15" spans="2:7" hidden="1" x14ac:dyDescent="0.25">
      <c r="B15" s="15" t="s">
        <v>39</v>
      </c>
      <c r="C15" s="16"/>
      <c r="D15" s="97"/>
      <c r="E15" s="97"/>
      <c r="F15" s="97"/>
    </row>
    <row r="16" spans="2:7" ht="30" hidden="1" customHeight="1" x14ac:dyDescent="0.25">
      <c r="B16" s="17" t="s">
        <v>40</v>
      </c>
      <c r="C16" s="18"/>
      <c r="D16" s="95"/>
      <c r="E16" s="95"/>
      <c r="F16" s="95"/>
    </row>
    <row r="17" spans="2:6" ht="30" hidden="1" customHeight="1" x14ac:dyDescent="0.25">
      <c r="B17" s="17" t="s">
        <v>41</v>
      </c>
      <c r="C17" s="18"/>
      <c r="D17" s="95"/>
      <c r="E17" s="95"/>
      <c r="F17" s="95"/>
    </row>
    <row r="18" spans="2:6" ht="30" hidden="1" customHeight="1" x14ac:dyDescent="0.25">
      <c r="B18" s="17" t="s">
        <v>42</v>
      </c>
      <c r="C18" s="18"/>
      <c r="D18" s="95"/>
      <c r="E18" s="95"/>
      <c r="F18" s="95"/>
    </row>
    <row r="19" spans="2:6" ht="30" hidden="1" customHeight="1" x14ac:dyDescent="0.25">
      <c r="B19" s="17" t="s">
        <v>43</v>
      </c>
      <c r="C19" s="18"/>
      <c r="D19" s="95"/>
      <c r="E19" s="95"/>
      <c r="F19" s="95"/>
    </row>
    <row r="20" spans="2:6" ht="30" hidden="1" customHeight="1" x14ac:dyDescent="0.25">
      <c r="B20" s="17" t="s">
        <v>44</v>
      </c>
      <c r="C20" s="18"/>
      <c r="D20" s="95"/>
      <c r="E20" s="95"/>
      <c r="F20" s="95"/>
    </row>
    <row r="21" spans="2:6" ht="30" hidden="1" customHeight="1" x14ac:dyDescent="0.25">
      <c r="B21" s="17" t="s">
        <v>45</v>
      </c>
      <c r="C21" s="18"/>
      <c r="D21" s="95"/>
      <c r="E21" s="95"/>
      <c r="F21" s="95"/>
    </row>
    <row r="22" spans="2:6" ht="30" hidden="1" customHeight="1" x14ac:dyDescent="0.25">
      <c r="B22" s="17" t="s">
        <v>46</v>
      </c>
      <c r="C22" s="18"/>
      <c r="D22" s="95"/>
      <c r="E22" s="95"/>
      <c r="F22" s="95"/>
    </row>
    <row r="23" spans="2:6" ht="30" hidden="1" customHeight="1" x14ac:dyDescent="0.25">
      <c r="B23" s="17" t="s">
        <v>47</v>
      </c>
      <c r="C23" s="18"/>
      <c r="D23" s="95"/>
      <c r="E23" s="95"/>
      <c r="F23" s="95"/>
    </row>
    <row r="24" spans="2:6" ht="30" hidden="1" customHeight="1" x14ac:dyDescent="0.25">
      <c r="B24" s="17" t="s">
        <v>48</v>
      </c>
      <c r="C24" s="18"/>
      <c r="D24" s="95"/>
      <c r="E24" s="95"/>
      <c r="F24" s="95"/>
    </row>
    <row r="25" spans="2:6" ht="30" hidden="1" customHeight="1" x14ac:dyDescent="0.25"/>
    <row r="26" spans="2:6" hidden="1" x14ac:dyDescent="0.25"/>
    <row r="27" spans="2:6" hidden="1" x14ac:dyDescent="0.25"/>
    <row r="28" spans="2:6" hidden="1" x14ac:dyDescent="0.25"/>
    <row r="29" spans="2:6" hidden="1" x14ac:dyDescent="0.25"/>
    <row r="30" spans="2:6" hidden="1" x14ac:dyDescent="0.25"/>
    <row r="31" spans="2:6" hidden="1" x14ac:dyDescent="0.25"/>
    <row r="32" spans="2:6" hidden="1" x14ac:dyDescent="0.25"/>
    <row r="33" hidden="1" x14ac:dyDescent="0.25"/>
    <row r="34" x14ac:dyDescent="0.25"/>
  </sheetData>
  <mergeCells count="11">
    <mergeCell ref="D24:F24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</mergeCells>
  <pageMargins left="0.7" right="0.7" top="0.75" bottom="0.75" header="0.3" footer="0.3"/>
  <pageSetup paperSize="8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definitioner!$A$2:$A$6</xm:f>
          </x14:formula1>
          <xm:sqref>C15:C24</xm:sqref>
        </x14:dataValidation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7"/>
  <sheetViews>
    <sheetView showGridLines="0" tabSelected="1" zoomScale="50" zoomScaleNormal="5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13" sqref="I13:I14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2" width="30.5703125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3" t="s">
        <v>6</v>
      </c>
      <c r="C2" s="34" t="str">
        <f>'Efter 2. klassetrin'!$C$2</f>
        <v>Historie</v>
      </c>
    </row>
    <row r="3" spans="2:13" ht="6" customHeight="1" x14ac:dyDescent="0.35">
      <c r="B3" s="1"/>
    </row>
    <row r="4" spans="2:13" ht="21.75" thickBot="1" x14ac:dyDescent="0.4">
      <c r="B4" s="13" t="s">
        <v>5</v>
      </c>
      <c r="C4" s="3"/>
      <c r="D4" s="3"/>
    </row>
    <row r="5" spans="2:13" ht="9" customHeight="1" x14ac:dyDescent="0.3">
      <c r="B5" s="9"/>
      <c r="C5" s="2"/>
      <c r="D5" s="2"/>
    </row>
    <row r="6" spans="2:13" ht="27" customHeight="1" x14ac:dyDescent="0.4">
      <c r="B6" s="35" t="str">
        <f>Kompetencemål!$B$8</f>
        <v>Kildearbejde</v>
      </c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30" t="s">
        <v>31</v>
      </c>
      <c r="C8" s="30" t="s">
        <v>1</v>
      </c>
      <c r="D8" s="32" t="s">
        <v>2</v>
      </c>
      <c r="E8" s="107" t="s">
        <v>5</v>
      </c>
      <c r="F8" s="107"/>
      <c r="G8" s="107"/>
      <c r="H8" s="107"/>
      <c r="I8" s="107"/>
      <c r="J8" s="107"/>
      <c r="K8" s="107"/>
      <c r="L8" s="107"/>
    </row>
    <row r="9" spans="2:13" ht="15" customHeight="1" x14ac:dyDescent="0.25">
      <c r="B9" s="101" t="s">
        <v>33</v>
      </c>
      <c r="C9" s="104" t="str">
        <f>'Efter 4. klassetrin'!C12</f>
        <v>Eleven kan anvende kilder til at opnå viden om fortiden</v>
      </c>
      <c r="D9" s="20"/>
      <c r="E9" s="98" t="str">
        <f>'Efter 4. klassetrin'!E12:F12</f>
        <v>Historiske spor</v>
      </c>
      <c r="F9" s="100"/>
      <c r="G9" s="98" t="str">
        <f>'Efter 4. klassetrin'!G12:H12</f>
        <v>Kildeanalyse</v>
      </c>
      <c r="H9" s="100"/>
      <c r="I9" s="98" t="str">
        <f>'Efter 4. klassetrin'!I12:J12</f>
        <v>Faglige begreber</v>
      </c>
      <c r="J9" s="100"/>
      <c r="K9" s="98" t="str">
        <f>'Efter 4. klassetrin'!K12:L12</f>
        <v>Teksters formål og struktur</v>
      </c>
      <c r="L9" s="100"/>
      <c r="M9" s="38"/>
    </row>
    <row r="10" spans="2:13" ht="110.1" customHeight="1" x14ac:dyDescent="0.25">
      <c r="B10" s="102"/>
      <c r="C10" s="105"/>
      <c r="D10" s="41" t="s">
        <v>3</v>
      </c>
      <c r="E10" s="116" t="str">
        <f>'Efter 4. klassetrin'!E13</f>
        <v>Eleven kan bruge historiske spor i lokalområdet til at fortælle om fortiden</v>
      </c>
      <c r="F10" s="116" t="str">
        <f>'Efter 4. klassetrin'!F13</f>
        <v>Eleven har viden om identifikation af historiske spor i lokalområdet</v>
      </c>
      <c r="G10" s="116" t="str">
        <f>'Efter 4. klassetrin'!G13</f>
        <v>Eleven kan bruge digitale medier og andre udtryksformer som kilder til at beskrive fortiden</v>
      </c>
      <c r="H10" s="116" t="str">
        <f>'Efter 4. klassetrin'!H13</f>
        <v>Eleven har grundlæggende viden om kildekritiske begreber</v>
      </c>
      <c r="I10" s="116" t="str">
        <f>'Efter 4. klassetrin'!I13</f>
        <v xml:space="preserve">Eleven kan læse historiske kilder og udtrykke sig sprogligt om deres indhold </v>
      </c>
      <c r="J10" s="116" t="str">
        <f>'Efter 4. klassetrin'!J13</f>
        <v>Eleven har viden om centrale fagord og begreber</v>
      </c>
      <c r="K10" s="116" t="str">
        <f>'Efter 4. klassetrin'!K13</f>
        <v>Eleven kan skelne mellem forskellige historiske tekster og beskrive deres kendetegn</v>
      </c>
      <c r="L10" s="116" t="str">
        <f>'Efter 4. klassetrin'!L13</f>
        <v>Eleven har grundlæggende viden om historiske teksters formål og struktur</v>
      </c>
    </row>
    <row r="11" spans="2:13" ht="110.1" customHeight="1" thickBot="1" x14ac:dyDescent="0.3">
      <c r="B11" s="103"/>
      <c r="C11" s="106"/>
      <c r="D11" s="74" t="s">
        <v>4</v>
      </c>
      <c r="E11" s="117"/>
      <c r="F11" s="117"/>
      <c r="G11" s="117"/>
      <c r="H11" s="117"/>
      <c r="I11" s="117"/>
      <c r="J11" s="117"/>
      <c r="K11" s="117"/>
      <c r="L11" s="117"/>
      <c r="M11" s="2"/>
    </row>
    <row r="12" spans="2:13" ht="15" customHeight="1" x14ac:dyDescent="0.25">
      <c r="B12" s="101" t="s">
        <v>34</v>
      </c>
      <c r="C12" s="104" t="str">
        <f>'Efter 6. klassetrin'!C12</f>
        <v xml:space="preserve">Eleven kan med afsæt i enkle problemstillinger anvende kildekritiske begreber til at gøre rede for fortolkninger af fortiden </v>
      </c>
      <c r="D12" s="20"/>
      <c r="E12" s="98" t="str">
        <f>'Efter 6. klassetrin'!E12:F12</f>
        <v>Historiske problemstillinger</v>
      </c>
      <c r="F12" s="100"/>
      <c r="G12" s="98" t="str">
        <f>'Efter 6. klassetrin'!G12:H12</f>
        <v>Kildeanalyse</v>
      </c>
      <c r="H12" s="100"/>
      <c r="I12" s="98" t="str">
        <f>'Efter 6. klassetrin'!I12:J12</f>
        <v>Faglige begreber</v>
      </c>
      <c r="J12" s="100"/>
      <c r="K12" s="98" t="str">
        <f>'Efter 6. klassetrin'!K12:L12</f>
        <v>Teksters formål og struktur</v>
      </c>
      <c r="L12" s="100"/>
    </row>
    <row r="13" spans="2:13" ht="110.1" customHeight="1" x14ac:dyDescent="0.25">
      <c r="B13" s="102"/>
      <c r="C13" s="105"/>
      <c r="D13" s="41" t="s">
        <v>3</v>
      </c>
      <c r="E13" s="42" t="str">
        <f>'Efter 6. klassetrin'!E13</f>
        <v>Eleven kan identificere historiske problemstillinger</v>
      </c>
      <c r="F13" s="42" t="str">
        <f>'Efter 6. klassetrin'!F13</f>
        <v>Eleven har viden om kendetegn ved historiske problemstillinger</v>
      </c>
      <c r="G13" s="42" t="str">
        <f>'Efter 6. klassetrin'!G13</f>
        <v>Eleven kan bruge kildekritiske begreber i arbejdet med historiske spor, medier og andre udtryksformer</v>
      </c>
      <c r="H13" s="116" t="str">
        <f>'Efter 6. klassetrin'!H13</f>
        <v>Eleven har viden om kildekritiske begreber</v>
      </c>
      <c r="I13" s="116" t="str">
        <f>'Efter 6. klassetrin'!I13</f>
        <v>Eleven kan læse historiske kilder og udtrykke sig sprogligt om deres indhold og formål</v>
      </c>
      <c r="J13" s="116" t="str">
        <f>'Efter 6. klassetrin'!J13</f>
        <v>Eleven har viden om fagord og begreber</v>
      </c>
      <c r="K13" s="116" t="str">
        <f>'Efter 6. klassetrin'!K13</f>
        <v>Eleven kan skelne mellem forskellige historiske tekster og beskrive deres kendetegn</v>
      </c>
      <c r="L13" s="116" t="str">
        <f>'Efter 6. klassetrin'!L13</f>
        <v xml:space="preserve">Eleven har viden om historiske teksters formål og struktur    </v>
      </c>
      <c r="M13" s="6"/>
    </row>
    <row r="14" spans="2:13" ht="110.1" customHeight="1" thickBot="1" x14ac:dyDescent="0.3">
      <c r="B14" s="103"/>
      <c r="C14" s="106"/>
      <c r="D14" s="74" t="s">
        <v>4</v>
      </c>
      <c r="E14" s="77" t="str">
        <f>'Efter 6. klassetrin'!E14</f>
        <v>Eleven kan formulere historiske problemstillinger</v>
      </c>
      <c r="F14" s="77" t="str">
        <f>'Efter 6. klassetrin'!F14</f>
        <v>Eleven har grundlæggende viden om kriterier for opstilling af historiske problemstillinger</v>
      </c>
      <c r="G14" s="77" t="str">
        <f>'Efter 6. klassetrin'!G14</f>
        <v>Eleven kan vurdere brugbarheden af historiske spor, medier og andre udtryksformer til at belyse historiske problemstillinger</v>
      </c>
      <c r="H14" s="117"/>
      <c r="I14" s="117"/>
      <c r="J14" s="117"/>
      <c r="K14" s="117"/>
      <c r="L14" s="117"/>
      <c r="M14" s="6"/>
    </row>
    <row r="15" spans="2:13" ht="21" customHeight="1" x14ac:dyDescent="0.25">
      <c r="B15" s="144" t="s">
        <v>35</v>
      </c>
      <c r="C15" s="155" t="str">
        <f>'Efter 9. klassetrin'!C13</f>
        <v xml:space="preserve">Eleven kan vurdere løsningsforslag på historiske problemstillinger </v>
      </c>
      <c r="D15" s="59"/>
      <c r="E15" s="158" t="str">
        <f>'Efter 9. klassetrin'!E13:F13</f>
        <v>Historiske problemstillinger og løsningsforslag</v>
      </c>
      <c r="F15" s="99"/>
      <c r="G15" s="158" t="str">
        <f>'Efter 9. klassetrin'!G13:H13</f>
        <v>Kildeanalyse</v>
      </c>
      <c r="H15" s="99"/>
      <c r="I15" s="158" t="str">
        <f>'Efter 9. klassetrin'!I13:J13</f>
        <v xml:space="preserve"> Faglige begreber</v>
      </c>
      <c r="J15" s="99"/>
      <c r="K15" s="158" t="str">
        <f>'Efter 9. klassetrin'!K13:L13</f>
        <v>Teksters formål og struktur</v>
      </c>
      <c r="L15" s="99"/>
      <c r="M15" s="78"/>
    </row>
    <row r="16" spans="2:13" ht="117.75" customHeight="1" x14ac:dyDescent="0.25">
      <c r="B16" s="154"/>
      <c r="C16" s="156"/>
      <c r="D16" s="58" t="s">
        <v>3</v>
      </c>
      <c r="E16" s="22" t="str">
        <f>'Efter 9. klassetrin'!E14</f>
        <v xml:space="preserve">Eleven kan formulere historiske problemstillinger </v>
      </c>
      <c r="F16" s="22" t="str">
        <f>'Efter 9. klassetrin'!F14</f>
        <v>Eleven har viden om udarbejdelse af historiske problemstillinger</v>
      </c>
      <c r="G16" s="22" t="str">
        <f>'Efter 9. klassetrin'!G14</f>
        <v>Eleven kan forklare valget af kildekritiske begreber til analyse af historiske spor, medier og udtryksformer</v>
      </c>
      <c r="H16" s="22" t="str">
        <f>'Efter 9. klassetrin'!H14</f>
        <v>Eleven har viden om kildekritiske begreber</v>
      </c>
      <c r="I16" s="116" t="str">
        <f>'Efter 9. klassetrin'!I14</f>
        <v xml:space="preserve">Eleven kan målrettet læse historiske kilder og sprogligt sikkert udtrykke sig om historiske problemstillinger </v>
      </c>
      <c r="J16" s="116" t="str">
        <f>'Efter 9. klassetrin'!J14</f>
        <v>Eleven har viden om fagord og begreber i historie</v>
      </c>
      <c r="K16" s="22" t="str">
        <f>'Efter 9. klassetrin'!K14</f>
        <v>Eleven kan skelne mellem historiske tekster og beskrive deres kendetegn</v>
      </c>
      <c r="L16" s="116" t="str">
        <f>'Efter 9. klassetrin'!L14</f>
        <v xml:space="preserve">Eleven har viden om historiske teksters formål og struktur    </v>
      </c>
    </row>
    <row r="17" spans="2:13" ht="115.5" customHeight="1" x14ac:dyDescent="0.25">
      <c r="B17" s="154"/>
      <c r="C17" s="156"/>
      <c r="D17" s="56" t="s">
        <v>4</v>
      </c>
      <c r="E17" s="116" t="str">
        <f>'Efter 9. klassetrin'!E15</f>
        <v>Eleven kan udarbejde løsningsforslag på historiske problemstillinger med afsæt i udvalgte kilder</v>
      </c>
      <c r="F17" s="116" t="str">
        <f>'Efter 9. klassetrin'!F15</f>
        <v>Eleven har viden om metoder til udarbejdelse af løsningsforslag</v>
      </c>
      <c r="G17" s="116" t="str">
        <f>'Efter 9. klassetrin'!G15</f>
        <v>Eleven kan udvælge kilder til belysning af historiske problemstillinger</v>
      </c>
      <c r="H17" s="116" t="str">
        <f>'Efter 9. klassetrin'!H15</f>
        <v>Eleven har viden om kriterier for søgning af kilder</v>
      </c>
      <c r="I17" s="132"/>
      <c r="J17" s="132"/>
      <c r="K17" s="116" t="str">
        <f>'Efter 9. klassetrin'!K15</f>
        <v>Eleven kan vurdere historiske teksters hensigt og sætte disse i historisk kontekst</v>
      </c>
      <c r="L17" s="132"/>
    </row>
    <row r="18" spans="2:13" ht="110.1" customHeight="1" thickBot="1" x14ac:dyDescent="0.3">
      <c r="B18" s="145"/>
      <c r="C18" s="157"/>
      <c r="D18" s="72" t="s">
        <v>30</v>
      </c>
      <c r="E18" s="117"/>
      <c r="F18" s="117"/>
      <c r="G18" s="117"/>
      <c r="H18" s="117"/>
      <c r="I18" s="117"/>
      <c r="J18" s="117"/>
      <c r="K18" s="117"/>
      <c r="L18" s="117"/>
    </row>
    <row r="19" spans="2:13" ht="21" customHeight="1" x14ac:dyDescent="0.25">
      <c r="B19" s="144" t="s">
        <v>59</v>
      </c>
      <c r="C19" s="155" t="str">
        <f>'Efter 10. klassetrin'!C11</f>
        <v xml:space="preserve">Eleven kan vurdere og diskutere løsningsforslag på historiske problemstillinger </v>
      </c>
      <c r="D19" s="8"/>
      <c r="E19" s="123" t="str">
        <f>'Efter 10. klassetrin'!E11:F11</f>
        <v>Historiske problemstillinger og løsningsforslag</v>
      </c>
      <c r="F19" s="124"/>
      <c r="G19" s="123" t="str">
        <f>'Efter 10. klassetrin'!G11:H11</f>
        <v>Kildeanalyse</v>
      </c>
      <c r="H19" s="124"/>
      <c r="I19" s="123" t="str">
        <f>'Efter 10. klassetrin'!I11:J11</f>
        <v>Faglige begreber</v>
      </c>
      <c r="J19" s="124"/>
      <c r="K19" s="123" t="str">
        <f>'Efter 10. klassetrin'!K11:L11</f>
        <v>Teksters formål og struktur</v>
      </c>
      <c r="L19" s="124"/>
      <c r="M19" s="38"/>
    </row>
    <row r="20" spans="2:13" ht="110.1" customHeight="1" x14ac:dyDescent="0.25">
      <c r="B20" s="154"/>
      <c r="C20" s="156"/>
      <c r="D20" s="56" t="s">
        <v>3</v>
      </c>
      <c r="E20" s="116" t="str">
        <f>'Efter 10. klassetrin'!E12</f>
        <v xml:space="preserve">Eleven kan udarbejde og diskutere løsningsforslag på historiske problemstillinger med afsæt i udvalgte kilder </v>
      </c>
      <c r="F20" s="116" t="str">
        <f>'Efter 10. klassetrin'!F12</f>
        <v>Eleven har viden om metoder til udarbejdelse af løsningsforslag og udvælgelse af kilder</v>
      </c>
      <c r="G20" s="116" t="str">
        <f>'Efter 10. klassetrin'!G12</f>
        <v>Eleven kan forklare og begrunde valget af kildekritiske begreber til analyse af historiske spor, medier og udtryksformer</v>
      </c>
      <c r="H20" s="116" t="str">
        <f>'Efter 10. klassetrin'!H12</f>
        <v>Eleven har viden om kildekritiske begreber</v>
      </c>
      <c r="I20" s="116" t="str">
        <f>'Efter 10. klassetrin'!I12</f>
        <v>Eleven kan målrettet læse historiske tekster og sprogligt sikkert og nuanceret udtrykke sig om historiske problemstillinger</v>
      </c>
      <c r="J20" s="116" t="str">
        <f>'Efter 10. klassetrin'!J12</f>
        <v>Eleven har viden om komplekse fagord og begreber</v>
      </c>
      <c r="K20" s="116" t="str">
        <f>'Efter 10. klassetrin'!K12</f>
        <v>Eleven kan vurdere og diskutere historiske teksters hensigt og sætte disse i historisk kontekst</v>
      </c>
      <c r="L20" s="116" t="str">
        <f>'Efter 10. klassetrin'!L12</f>
        <v xml:space="preserve">Eleven har viden om historiske teksters  formål og struktur    </v>
      </c>
      <c r="M20" s="38"/>
    </row>
    <row r="21" spans="2:13" ht="110.1" customHeight="1" x14ac:dyDescent="0.25">
      <c r="B21" s="145"/>
      <c r="C21" s="157"/>
      <c r="D21" s="57" t="s">
        <v>4</v>
      </c>
      <c r="E21" s="126"/>
      <c r="F21" s="126"/>
      <c r="G21" s="126"/>
      <c r="H21" s="126"/>
      <c r="I21" s="126"/>
      <c r="J21" s="126"/>
      <c r="K21" s="126"/>
      <c r="L21" s="126"/>
    </row>
    <row r="22" spans="2:13" ht="15" x14ac:dyDescent="0.25"/>
    <row r="23" spans="2:13" ht="15" x14ac:dyDescent="0.25">
      <c r="H23" s="137" t="s">
        <v>112</v>
      </c>
      <c r="I23" s="137"/>
      <c r="J23" s="137"/>
      <c r="K23" s="137"/>
      <c r="L23" s="137"/>
    </row>
    <row r="24" spans="2:13" ht="15" customHeight="1" x14ac:dyDescent="0.25"/>
    <row r="25" spans="2:13" ht="15" customHeight="1" x14ac:dyDescent="0.25"/>
    <row r="26" spans="2:13" ht="15" customHeight="1" x14ac:dyDescent="0.25"/>
    <row r="27" spans="2:13" ht="15" customHeight="1" x14ac:dyDescent="0.25"/>
  </sheetData>
  <mergeCells count="55">
    <mergeCell ref="H13:H14"/>
    <mergeCell ref="K19:L19"/>
    <mergeCell ref="B15:B18"/>
    <mergeCell ref="C15:C18"/>
    <mergeCell ref="E15:F15"/>
    <mergeCell ref="G15:H15"/>
    <mergeCell ref="I15:J15"/>
    <mergeCell ref="K15:L15"/>
    <mergeCell ref="B19:B21"/>
    <mergeCell ref="C19:C21"/>
    <mergeCell ref="E19:F19"/>
    <mergeCell ref="G19:H19"/>
    <mergeCell ref="I19:J19"/>
    <mergeCell ref="E20:E21"/>
    <mergeCell ref="F20:F21"/>
    <mergeCell ref="G20:G21"/>
    <mergeCell ref="H20:H21"/>
    <mergeCell ref="E8:L8"/>
    <mergeCell ref="B12:B14"/>
    <mergeCell ref="C12:C14"/>
    <mergeCell ref="E12:F12"/>
    <mergeCell ref="G12:H12"/>
    <mergeCell ref="I12:J12"/>
    <mergeCell ref="K12:L12"/>
    <mergeCell ref="B9:B11"/>
    <mergeCell ref="C9:C11"/>
    <mergeCell ref="E9:F9"/>
    <mergeCell ref="G9:H9"/>
    <mergeCell ref="I9:J9"/>
    <mergeCell ref="K9:L9"/>
    <mergeCell ref="E10:E11"/>
    <mergeCell ref="F10:F11"/>
    <mergeCell ref="G10:G11"/>
    <mergeCell ref="H10:H11"/>
    <mergeCell ref="I10:I11"/>
    <mergeCell ref="J10:J11"/>
    <mergeCell ref="K10:K11"/>
    <mergeCell ref="L10:L11"/>
    <mergeCell ref="I13:I14"/>
    <mergeCell ref="J13:J14"/>
    <mergeCell ref="K13:K14"/>
    <mergeCell ref="L13:L14"/>
    <mergeCell ref="J16:J18"/>
    <mergeCell ref="K17:K18"/>
    <mergeCell ref="L16:L18"/>
    <mergeCell ref="E17:E18"/>
    <mergeCell ref="F17:F18"/>
    <mergeCell ref="G17:G18"/>
    <mergeCell ref="H17:H18"/>
    <mergeCell ref="I16:I18"/>
    <mergeCell ref="H23:L23"/>
    <mergeCell ref="I20:I21"/>
    <mergeCell ref="J20:J21"/>
    <mergeCell ref="K20:K21"/>
    <mergeCell ref="L20:L21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7"/>
  <sheetViews>
    <sheetView showGridLines="0" zoomScale="70" zoomScaleNormal="70" zoomScaleSheetLayoutView="70" workbookViewId="0">
      <pane xSplit="4" ySplit="8" topLeftCell="E18" activePane="bottomRight" state="frozen"/>
      <selection pane="topRight" activeCell="E1" sqref="E1"/>
      <selection pane="bottomLeft" activeCell="A9" sqref="A9"/>
      <selection pane="bottomRight" activeCell="C15" sqref="C15:C18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0" width="40.7109375" customWidth="1"/>
    <col min="11" max="11" width="9.140625" customWidth="1"/>
    <col min="12" max="17" width="0" hidden="1" customWidth="1"/>
    <col min="18" max="16384" width="9.140625" hidden="1"/>
  </cols>
  <sheetData>
    <row r="1" spans="2:11" ht="7.5" customHeight="1" x14ac:dyDescent="0.25"/>
    <row r="2" spans="2:11" ht="28.5" x14ac:dyDescent="0.45">
      <c r="B2" s="33" t="s">
        <v>6</v>
      </c>
      <c r="C2" s="34" t="str">
        <f>'Efter 2. klassetrin'!$C$2</f>
        <v>Historie</v>
      </c>
    </row>
    <row r="3" spans="2:11" ht="6" customHeight="1" x14ac:dyDescent="0.35">
      <c r="B3" s="1"/>
    </row>
    <row r="4" spans="2:11" ht="21.75" thickBot="1" x14ac:dyDescent="0.4">
      <c r="B4" s="13" t="s">
        <v>5</v>
      </c>
      <c r="C4" s="3"/>
      <c r="D4" s="3"/>
    </row>
    <row r="5" spans="2:11" ht="9" customHeight="1" x14ac:dyDescent="0.3">
      <c r="B5" s="9"/>
      <c r="C5" s="2"/>
      <c r="D5" s="2"/>
    </row>
    <row r="6" spans="2:11" ht="27" customHeight="1" x14ac:dyDescent="0.4">
      <c r="B6" s="35" t="str">
        <f>Kompetencemål!$B$9</f>
        <v>Historiebrug</v>
      </c>
      <c r="D6" s="2"/>
    </row>
    <row r="7" spans="2:11" ht="9" customHeight="1" x14ac:dyDescent="0.3">
      <c r="B7" s="9"/>
      <c r="C7" s="2"/>
      <c r="D7" s="2"/>
    </row>
    <row r="8" spans="2:11" ht="26.25" customHeight="1" thickBot="1" x14ac:dyDescent="0.3">
      <c r="B8" s="30" t="s">
        <v>31</v>
      </c>
      <c r="C8" s="30" t="s">
        <v>1</v>
      </c>
      <c r="D8" s="82" t="s">
        <v>2</v>
      </c>
      <c r="E8" s="107" t="s">
        <v>5</v>
      </c>
      <c r="F8" s="107"/>
      <c r="G8" s="107"/>
      <c r="H8" s="107"/>
      <c r="I8" s="107"/>
      <c r="J8" s="107"/>
    </row>
    <row r="9" spans="2:11" ht="15" customHeight="1" x14ac:dyDescent="0.25">
      <c r="B9" s="101" t="s">
        <v>33</v>
      </c>
      <c r="C9" s="104" t="str">
        <f>'Efter 4. klassetrin'!C15</f>
        <v xml:space="preserve">Eleven kan redegøre for, hvordan mennesker er påvirket af og bruger historie
</v>
      </c>
      <c r="D9" s="20"/>
      <c r="E9" s="98" t="str">
        <f>'Efter 4. klassetrin'!$E$15:$F$15</f>
        <v>Historiske scenarier</v>
      </c>
      <c r="F9" s="100"/>
      <c r="G9" s="98" t="str">
        <f>'Efter 4. klassetrin'!$G$15:$H$15</f>
        <v>Historiske fortællinger</v>
      </c>
      <c r="H9" s="100"/>
      <c r="I9" s="98" t="str">
        <f>'Efter 4. klassetrin'!$I$15:$J$15</f>
        <v>Historisk bevidsthed</v>
      </c>
      <c r="J9" s="127"/>
    </row>
    <row r="10" spans="2:11" ht="69.95" customHeight="1" x14ac:dyDescent="0.25">
      <c r="B10" s="102"/>
      <c r="C10" s="105"/>
      <c r="D10" s="41" t="s">
        <v>3</v>
      </c>
      <c r="E10" s="116" t="str">
        <f>'Efter 4. klassetrin'!E16</f>
        <v>Eleven kan anvende historiske scenarier til at få indsigt i historien</v>
      </c>
      <c r="F10" s="116" t="str">
        <f>'Efter 4. klassetrin'!F16</f>
        <v xml:space="preserve">Eleven har viden om historiske scenarier </v>
      </c>
      <c r="G10" s="116" t="str">
        <f>'Efter 4. klassetrin'!G16</f>
        <v>Eleven kan skelne mellem forskellige typer af historiske fortællinger</v>
      </c>
      <c r="H10" s="116" t="str">
        <f>'Efter 4. klassetrin'!H16</f>
        <v>Eleven har viden om særtræk ved historiske fortællinger</v>
      </c>
      <c r="I10" s="116" t="str">
        <f>'Efter 4. klassetrin'!I16</f>
        <v>Eleven kan forklare, hvorledes de og andre er historieskabte og skaber historie</v>
      </c>
      <c r="J10" s="116" t="str">
        <f>'Efter 4. klassetrin'!J16</f>
        <v>Eleven har viden om personer og hændelser, der tillægges betydning i historien</v>
      </c>
    </row>
    <row r="11" spans="2:11" ht="69.95" customHeight="1" thickBot="1" x14ac:dyDescent="0.3">
      <c r="B11" s="103"/>
      <c r="C11" s="106"/>
      <c r="D11" s="74" t="s">
        <v>4</v>
      </c>
      <c r="E11" s="117"/>
      <c r="F11" s="117"/>
      <c r="G11" s="117"/>
      <c r="H11" s="117"/>
      <c r="I11" s="117"/>
      <c r="J11" s="117"/>
      <c r="K11" s="2"/>
    </row>
    <row r="12" spans="2:11" ht="15" customHeight="1" x14ac:dyDescent="0.25">
      <c r="B12" s="101" t="s">
        <v>34</v>
      </c>
      <c r="C12" s="104" t="str">
        <f>'Efter 6. klassetrin'!C15</f>
        <v>Eleven kan perspektivere egne og andres historiske fortællinger i tid og rum</v>
      </c>
      <c r="D12" s="20"/>
      <c r="E12" s="98" t="str">
        <f>'Efter 6. klassetrin'!E15:F15</f>
        <v>Historiske scenarier</v>
      </c>
      <c r="F12" s="100"/>
      <c r="G12" s="98" t="str">
        <f>'Efter 6. klassetrin'!G15:H15</f>
        <v>Konstruktion og dekonstruktion af historiske fortællinger</v>
      </c>
      <c r="H12" s="100"/>
      <c r="I12" s="98" t="str">
        <f>'Efter 6. klassetrin'!I15:J15</f>
        <v>Historisk bevidsthed</v>
      </c>
      <c r="J12" s="127"/>
      <c r="K12" s="79"/>
    </row>
    <row r="13" spans="2:11" ht="110.1" customHeight="1" x14ac:dyDescent="0.25">
      <c r="B13" s="102"/>
      <c r="C13" s="105"/>
      <c r="D13" s="41" t="s">
        <v>3</v>
      </c>
      <c r="E13" s="22" t="str">
        <f>'Efter 6. klassetrin'!E16</f>
        <v>Eleven kan opstille historiske scenarier for at få indsigt i samfundsforhold i fortiden</v>
      </c>
      <c r="F13" s="22" t="str">
        <f>'Efter 6. klassetrin'!F16</f>
        <v xml:space="preserve">Eleven har viden om elementer, der indgår i historiske scenarier </v>
      </c>
      <c r="G13" s="22" t="str">
        <f>'Efter 6. klassetrin'!G16</f>
        <v>Eleven kan konstruere historiske fortællinger</v>
      </c>
      <c r="H13" s="22" t="str">
        <f>'Efter 6. klassetrin'!H16</f>
        <v>Eleven har viden om struktur i historiske fortællinger</v>
      </c>
      <c r="I13" s="116" t="str">
        <f>'Efter 6. klassetrin'!I16</f>
        <v xml:space="preserve">Eleven kan analysere brug og funktion af fortalt historie </v>
      </c>
      <c r="J13" s="116" t="str">
        <f>'Efter 6. klassetrin'!J16</f>
        <v>Eleven har viden om særtræk ved fortalt historie</v>
      </c>
      <c r="K13" s="80"/>
    </row>
    <row r="14" spans="2:11" ht="100.5" customHeight="1" thickBot="1" x14ac:dyDescent="0.3">
      <c r="B14" s="103"/>
      <c r="C14" s="106"/>
      <c r="D14" s="74" t="s">
        <v>4</v>
      </c>
      <c r="E14" s="22" t="str">
        <f>'Efter 6. klassetrin'!E17</f>
        <v>Eleven kan begrunde valg af historiske scenarier til at få indsigt i samfundsforhold i fortiden</v>
      </c>
      <c r="F14" s="22" t="str">
        <f>'Efter 6. klassetrin'!F17</f>
        <v>Eleven har viden om kriterier for valg af historiske scenarier</v>
      </c>
      <c r="G14" s="22" t="str">
        <f>'Efter 6. klassetrin'!G17</f>
        <v>Eleven kan forklare historiske fortællingers sammenhæng med fortidsfortolkninger og nutidsforståelser</v>
      </c>
      <c r="H14" s="22" t="str">
        <f>'Efter 6. klassetrin'!H17</f>
        <v>Eleven har grundlæggende viden om sammenhænge mellem fortidsfortolkninger og nutidsforståelser</v>
      </c>
      <c r="I14" s="117"/>
      <c r="J14" s="117"/>
      <c r="K14" s="80"/>
    </row>
    <row r="15" spans="2:11" ht="21" customHeight="1" x14ac:dyDescent="0.25">
      <c r="B15" s="144" t="s">
        <v>35</v>
      </c>
      <c r="C15" s="155" t="str">
        <f>'Efter 9. klassetrin'!C17</f>
        <v xml:space="preserve">Eleven kan forklare samspil mellem fortid, nutid og fremtid </v>
      </c>
      <c r="D15" s="59"/>
      <c r="E15" s="98" t="str">
        <f>'Efter 9. klassetrin'!E17:F17</f>
        <v>Historiske scenarier</v>
      </c>
      <c r="F15" s="100"/>
      <c r="G15" s="98" t="str">
        <f>'Efter 9. klassetrin'!G17:H17</f>
        <v>Konstruktion og dekonstruktion af historiske fortællinger</v>
      </c>
      <c r="H15" s="100"/>
      <c r="I15" s="98" t="str">
        <f>'Efter 9. klassetrin'!I17:J17</f>
        <v>Historisk bevidsthed</v>
      </c>
      <c r="J15" s="127"/>
      <c r="K15" s="81"/>
    </row>
    <row r="16" spans="2:11" ht="94.5" customHeight="1" x14ac:dyDescent="0.25">
      <c r="B16" s="154"/>
      <c r="C16" s="156"/>
      <c r="D16" s="58" t="s">
        <v>3</v>
      </c>
      <c r="E16" s="116" t="str">
        <f>'Efter 9. klassetrin'!E18</f>
        <v>Eleven kan udlede forklaringer på historiske forhold og forløb ud fra historiske scenarier</v>
      </c>
      <c r="F16" s="116" t="str">
        <f>'Efter 9. klassetrin'!F18</f>
        <v>Eleven har viden om historiske scenariers funktion</v>
      </c>
      <c r="G16" s="22" t="str">
        <f>'Efter 9. klassetrin'!G18</f>
        <v>Eleven kan redegøre for sammenhænge mellem fortidsfortolkninger nutidsforståelser og fremtidsforventninger</v>
      </c>
      <c r="H16" s="22" t="str">
        <f>'Efter 9. klassetrin'!H18</f>
        <v>Eleven har viden om sammenhænge mellem fortidsfortolkninger, nutidsforståelser og fremtidsforventninger</v>
      </c>
      <c r="I16" s="93" t="str">
        <f>'Efter 9. klassetrin'!I18</f>
        <v>Eleven kan redegøre for brug af fortiden i argumentation og handling</v>
      </c>
      <c r="J16" s="116" t="str">
        <f>'Efter 9. klassetrin'!J18</f>
        <v>Eleven har viden om histories funktion i fortid og nutid</v>
      </c>
    </row>
    <row r="17" spans="2:11" ht="94.5" customHeight="1" x14ac:dyDescent="0.25">
      <c r="B17" s="154"/>
      <c r="C17" s="156"/>
      <c r="D17" s="56" t="s">
        <v>4</v>
      </c>
      <c r="E17" s="132"/>
      <c r="F17" s="132"/>
      <c r="G17" s="116" t="str">
        <f>'Efter 9. klassetrin'!G19</f>
        <v>Eleven kan analysere konstruktion og brug af historiske fortællinger med samtids- og fremtidsrettet sigte</v>
      </c>
      <c r="H17" s="116" t="str">
        <f>'Efter 9. klassetrin'!H19</f>
        <v xml:space="preserve">Eleven har viden om historiske fortællingers brug i et samtids- og fremtidsrettet perspektiv </v>
      </c>
      <c r="I17" s="132" t="s">
        <v>238</v>
      </c>
      <c r="J17" s="132"/>
    </row>
    <row r="18" spans="2:11" ht="94.5" customHeight="1" thickBot="1" x14ac:dyDescent="0.3">
      <c r="B18" s="145"/>
      <c r="C18" s="157"/>
      <c r="D18" s="72" t="s">
        <v>30</v>
      </c>
      <c r="E18" s="117"/>
      <c r="F18" s="117"/>
      <c r="G18" s="117"/>
      <c r="H18" s="117"/>
      <c r="I18" s="117"/>
      <c r="J18" s="117"/>
    </row>
    <row r="19" spans="2:11" ht="21" customHeight="1" x14ac:dyDescent="0.25">
      <c r="B19" s="144" t="s">
        <v>59</v>
      </c>
      <c r="C19" s="155" t="str">
        <f>'Efter 10. klassetrin'!C13</f>
        <v xml:space="preserve">Eleven kan forklare og vurdere samspil mellem fortid, nutid og fremtid </v>
      </c>
      <c r="D19" s="8"/>
      <c r="E19" s="98" t="str">
        <f>'Efter 10. klassetrin'!E13:E13</f>
        <v xml:space="preserve"> Historiske scenarier</v>
      </c>
      <c r="F19" s="100"/>
      <c r="G19" s="98" t="str">
        <f>'Efter 10. klassetrin'!G13:H13</f>
        <v>Konstruktion og dekonstruktion af historiske fortællinger</v>
      </c>
      <c r="H19" s="100"/>
      <c r="I19" s="98" t="str">
        <f>'Efter 10. klassetrin'!I13:J13</f>
        <v>Historisk bevidsthed</v>
      </c>
      <c r="J19" s="127"/>
    </row>
    <row r="20" spans="2:11" ht="45.95" customHeight="1" x14ac:dyDescent="0.25">
      <c r="B20" s="154"/>
      <c r="C20" s="156"/>
      <c r="D20" s="56" t="s">
        <v>3</v>
      </c>
      <c r="E20" s="116" t="str">
        <f>'Efter 10. klassetrin'!E14</f>
        <v>Eleven kan udlede forklaringer på og diskutere historiske forhold og forløb ud fra historiske scenarier</v>
      </c>
      <c r="F20" s="116" t="str">
        <f>'Efter 10. klassetrin'!F14</f>
        <v>Eleven har viden om historiske scenariers funktion</v>
      </c>
      <c r="G20" s="116" t="str">
        <f>'Efter 10. klassetrin'!G14</f>
        <v>Eleven kan analysere og vurdere konstruktion/dekonstruktion og brug af historiske fortællinger med samtids- og fremtidsrettet sigte</v>
      </c>
      <c r="H20" s="116" t="str">
        <f>'Efter 10. klassetrin'!H14</f>
        <v xml:space="preserve">Eleven har viden om historiske fortællingers brug i et samtids- og fremtidsrettet perspektiv </v>
      </c>
      <c r="I20" s="116" t="str">
        <f>'Efter 10. klassetrin'!I14</f>
        <v xml:space="preserve">Eleven kan diskutere egen og andres historiske bevidsthed  </v>
      </c>
      <c r="J20" s="116" t="str">
        <f>'Efter 10. klassetrin'!J14</f>
        <v>Eleven har viden om faktorer, der kan påvirke historisk bevidsthed</v>
      </c>
      <c r="K20" s="2"/>
    </row>
    <row r="21" spans="2:11" ht="45.95" customHeight="1" x14ac:dyDescent="0.25">
      <c r="B21" s="145"/>
      <c r="C21" s="157"/>
      <c r="D21" s="57" t="s">
        <v>4</v>
      </c>
      <c r="E21" s="126"/>
      <c r="F21" s="126"/>
      <c r="G21" s="126"/>
      <c r="H21" s="126"/>
      <c r="I21" s="126"/>
      <c r="J21" s="126"/>
    </row>
    <row r="22" spans="2:11" ht="15" x14ac:dyDescent="0.25"/>
    <row r="23" spans="2:11" ht="15" x14ac:dyDescent="0.25">
      <c r="F23" s="137" t="s">
        <v>112</v>
      </c>
      <c r="G23" s="137"/>
      <c r="H23" s="137"/>
      <c r="I23" s="137"/>
      <c r="J23" s="137"/>
    </row>
    <row r="24" spans="2:11" ht="15" customHeight="1" x14ac:dyDescent="0.25"/>
    <row r="25" spans="2:11" ht="15" customHeight="1" x14ac:dyDescent="0.25"/>
    <row r="26" spans="2:11" ht="15" customHeight="1" x14ac:dyDescent="0.25"/>
    <row r="27" spans="2:11" ht="15" customHeight="1" x14ac:dyDescent="0.25"/>
  </sheetData>
  <mergeCells count="42">
    <mergeCell ref="B15:B18"/>
    <mergeCell ref="C15:C18"/>
    <mergeCell ref="E15:F15"/>
    <mergeCell ref="G15:H15"/>
    <mergeCell ref="I15:J15"/>
    <mergeCell ref="E16:E18"/>
    <mergeCell ref="F16:F18"/>
    <mergeCell ref="G17:G18"/>
    <mergeCell ref="H17:H18"/>
    <mergeCell ref="J16:J18"/>
    <mergeCell ref="B19:B21"/>
    <mergeCell ref="C19:C21"/>
    <mergeCell ref="E19:F19"/>
    <mergeCell ref="G19:H19"/>
    <mergeCell ref="I19:J19"/>
    <mergeCell ref="E20:E21"/>
    <mergeCell ref="F20:F21"/>
    <mergeCell ref="G20:G21"/>
    <mergeCell ref="H20:H21"/>
    <mergeCell ref="I20:I21"/>
    <mergeCell ref="E8:J8"/>
    <mergeCell ref="B12:B14"/>
    <mergeCell ref="C12:C14"/>
    <mergeCell ref="E12:F12"/>
    <mergeCell ref="G12:H12"/>
    <mergeCell ref="I12:J12"/>
    <mergeCell ref="B9:B11"/>
    <mergeCell ref="C9:C11"/>
    <mergeCell ref="E9:F9"/>
    <mergeCell ref="G9:H9"/>
    <mergeCell ref="I9:J9"/>
    <mergeCell ref="J10:J11"/>
    <mergeCell ref="I13:I14"/>
    <mergeCell ref="J13:J14"/>
    <mergeCell ref="E10:E11"/>
    <mergeCell ref="F10:F11"/>
    <mergeCell ref="F23:J23"/>
    <mergeCell ref="G10:G11"/>
    <mergeCell ref="H10:H11"/>
    <mergeCell ref="I10:I11"/>
    <mergeCell ref="J20:J21"/>
    <mergeCell ref="I17:I18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9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Historie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e">
        <f>Kompetencemål!#REF!</f>
        <v>#REF!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82" t="s">
        <v>2</v>
      </c>
      <c r="E8" s="107" t="s">
        <v>5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2:17" ht="15" customHeight="1" x14ac:dyDescent="0.25">
      <c r="B9" s="108" t="s">
        <v>32</v>
      </c>
      <c r="C9" s="109" t="e">
        <f>Kompetencemål!#REF!</f>
        <v>#REF!</v>
      </c>
      <c r="D9" s="20"/>
      <c r="E9" s="98"/>
      <c r="F9" s="100"/>
      <c r="G9" s="98"/>
      <c r="H9" s="100"/>
      <c r="I9" s="98"/>
      <c r="J9" s="100"/>
      <c r="K9" s="98"/>
      <c r="L9" s="100"/>
      <c r="M9" s="98"/>
      <c r="N9" s="100"/>
      <c r="O9" s="98"/>
      <c r="P9" s="127"/>
    </row>
    <row r="10" spans="2:17" ht="110.1" customHeight="1" x14ac:dyDescent="0.25">
      <c r="B10" s="102"/>
      <c r="C10" s="105"/>
      <c r="D10" s="51" t="s">
        <v>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75"/>
    </row>
    <row r="11" spans="2:17" ht="110.1" customHeight="1" thickBot="1" x14ac:dyDescent="0.3">
      <c r="B11" s="103"/>
      <c r="C11" s="106"/>
      <c r="D11" s="76" t="s">
        <v>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75"/>
    </row>
    <row r="12" spans="2:17" ht="15" customHeight="1" x14ac:dyDescent="0.25">
      <c r="B12" s="101" t="s">
        <v>33</v>
      </c>
      <c r="C12" s="125" t="e">
        <f>Kompetencemål!#REF!</f>
        <v>#REF!</v>
      </c>
      <c r="D12" s="20"/>
      <c r="E12" s="98"/>
      <c r="F12" s="100"/>
      <c r="G12" s="98"/>
      <c r="H12" s="100"/>
      <c r="I12" s="98"/>
      <c r="J12" s="100"/>
      <c r="K12" s="98"/>
      <c r="L12" s="100"/>
      <c r="M12" s="98"/>
      <c r="N12" s="100"/>
      <c r="O12" s="98"/>
      <c r="P12" s="127"/>
    </row>
    <row r="13" spans="2:17" ht="110.1" customHeight="1" x14ac:dyDescent="0.25">
      <c r="B13" s="102"/>
      <c r="C13" s="121"/>
      <c r="D13" s="41" t="s">
        <v>3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</row>
    <row r="14" spans="2:17" ht="110.1" customHeight="1" thickBot="1" x14ac:dyDescent="0.3">
      <c r="B14" s="103"/>
      <c r="C14" s="122"/>
      <c r="D14" s="74" t="s">
        <v>4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2"/>
    </row>
    <row r="15" spans="2:17" ht="15" customHeight="1" x14ac:dyDescent="0.25">
      <c r="B15" s="101" t="s">
        <v>34</v>
      </c>
      <c r="C15" s="125" t="e">
        <f>Kompetencemål!#REF!</f>
        <v>#REF!</v>
      </c>
      <c r="D15" s="20"/>
      <c r="E15" s="98"/>
      <c r="F15" s="100"/>
      <c r="G15" s="98"/>
      <c r="H15" s="100"/>
      <c r="I15" s="98"/>
      <c r="J15" s="100"/>
      <c r="K15" s="98"/>
      <c r="L15" s="100"/>
      <c r="M15" s="98"/>
      <c r="N15" s="100"/>
      <c r="O15" s="98"/>
      <c r="P15" s="127"/>
      <c r="Q15" s="79"/>
    </row>
    <row r="16" spans="2:17" ht="110.1" customHeight="1" x14ac:dyDescent="0.25">
      <c r="B16" s="102"/>
      <c r="C16" s="121"/>
      <c r="D16" s="39" t="s">
        <v>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75"/>
      <c r="Q16" s="80"/>
    </row>
    <row r="17" spans="2:17" ht="110.1" customHeight="1" thickBot="1" x14ac:dyDescent="0.3">
      <c r="B17" s="103"/>
      <c r="C17" s="122"/>
      <c r="D17" s="73" t="s">
        <v>4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75"/>
      <c r="Q17" s="80"/>
    </row>
    <row r="18" spans="2:17" ht="21" customHeight="1" x14ac:dyDescent="0.25">
      <c r="B18" s="159" t="s">
        <v>35</v>
      </c>
      <c r="C18" s="165" t="e">
        <f>Kompetencemål!#REF!</f>
        <v>#REF!</v>
      </c>
      <c r="D18" s="59"/>
      <c r="E18" s="98"/>
      <c r="F18" s="100"/>
      <c r="G18" s="98"/>
      <c r="H18" s="100"/>
      <c r="I18" s="98"/>
      <c r="J18" s="100"/>
      <c r="K18" s="98"/>
      <c r="L18" s="100"/>
      <c r="M18" s="98"/>
      <c r="N18" s="100"/>
      <c r="O18" s="98"/>
      <c r="P18" s="127"/>
      <c r="Q18" s="81"/>
    </row>
    <row r="19" spans="2:17" ht="110.1" customHeight="1" x14ac:dyDescent="0.25">
      <c r="B19" s="160"/>
      <c r="C19" s="166"/>
      <c r="D19" s="58" t="s">
        <v>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75"/>
    </row>
    <row r="20" spans="2:17" ht="115.5" customHeight="1" x14ac:dyDescent="0.25">
      <c r="B20" s="160"/>
      <c r="C20" s="166"/>
      <c r="D20" s="56" t="s">
        <v>4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75"/>
    </row>
    <row r="21" spans="2:17" ht="110.1" customHeight="1" thickBot="1" x14ac:dyDescent="0.3">
      <c r="B21" s="161"/>
      <c r="C21" s="167"/>
      <c r="D21" s="72" t="s">
        <v>30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50"/>
    </row>
    <row r="22" spans="2:17" ht="21" customHeight="1" x14ac:dyDescent="0.25">
      <c r="B22" s="159" t="s">
        <v>59</v>
      </c>
      <c r="C22" s="162" t="e">
        <f>Kompetencemål!#REF!</f>
        <v>#REF!</v>
      </c>
      <c r="D22" s="8"/>
      <c r="E22" s="98"/>
      <c r="F22" s="100"/>
      <c r="G22" s="98"/>
      <c r="H22" s="100"/>
      <c r="I22" s="98"/>
      <c r="J22" s="100"/>
      <c r="K22" s="98"/>
      <c r="L22" s="100"/>
      <c r="M22" s="98"/>
      <c r="N22" s="100"/>
      <c r="O22" s="98"/>
      <c r="P22" s="127"/>
    </row>
    <row r="23" spans="2:17" ht="110.1" customHeight="1" x14ac:dyDescent="0.25">
      <c r="B23" s="160"/>
      <c r="C23" s="163"/>
      <c r="D23" s="56" t="s">
        <v>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75"/>
      <c r="Q23" s="2"/>
    </row>
    <row r="24" spans="2:17" ht="110.1" customHeight="1" x14ac:dyDescent="0.25">
      <c r="B24" s="161"/>
      <c r="C24" s="164"/>
      <c r="D24" s="57" t="s">
        <v>4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Historie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5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31</v>
      </c>
      <c r="C8" s="30" t="s">
        <v>1</v>
      </c>
      <c r="D8" s="32" t="s">
        <v>2</v>
      </c>
      <c r="E8" s="107" t="s">
        <v>5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2:16" ht="15" customHeight="1" x14ac:dyDescent="0.25">
      <c r="B9" s="174" t="s">
        <v>32</v>
      </c>
      <c r="C9" s="177"/>
      <c r="D9" s="20"/>
      <c r="E9" s="98" t="s">
        <v>7</v>
      </c>
      <c r="F9" s="100"/>
      <c r="G9" s="98" t="s">
        <v>7</v>
      </c>
      <c r="H9" s="100"/>
      <c r="I9" s="98" t="s">
        <v>7</v>
      </c>
      <c r="J9" s="100"/>
      <c r="K9" s="98" t="s">
        <v>7</v>
      </c>
      <c r="L9" s="100"/>
      <c r="M9" s="98" t="s">
        <v>7</v>
      </c>
      <c r="N9" s="100"/>
      <c r="O9" s="98" t="s">
        <v>7</v>
      </c>
      <c r="P9" s="100"/>
    </row>
    <row r="10" spans="2:16" ht="110.1" customHeight="1" x14ac:dyDescent="0.25">
      <c r="B10" s="175"/>
      <c r="C10" s="178"/>
      <c r="D10" s="21" t="s">
        <v>3</v>
      </c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110.1" customHeight="1" thickBot="1" x14ac:dyDescent="0.3">
      <c r="B11" s="176"/>
      <c r="C11" s="179"/>
      <c r="D11" s="25" t="s">
        <v>4</v>
      </c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15" customHeight="1" x14ac:dyDescent="0.25">
      <c r="B12" s="182" t="s">
        <v>33</v>
      </c>
      <c r="C12" s="183"/>
      <c r="D12" s="20"/>
      <c r="E12" s="98" t="s">
        <v>7</v>
      </c>
      <c r="F12" s="100"/>
      <c r="G12" s="180" t="s">
        <v>7</v>
      </c>
      <c r="H12" s="181"/>
      <c r="I12" s="180" t="s">
        <v>7</v>
      </c>
      <c r="J12" s="181"/>
      <c r="K12" s="180" t="s">
        <v>7</v>
      </c>
      <c r="L12" s="181"/>
      <c r="M12" s="180" t="s">
        <v>7</v>
      </c>
      <c r="N12" s="181"/>
      <c r="O12" s="180" t="s">
        <v>7</v>
      </c>
      <c r="P12" s="181"/>
    </row>
    <row r="13" spans="2:16" ht="110.1" customHeight="1" x14ac:dyDescent="0.25">
      <c r="B13" s="175"/>
      <c r="C13" s="178"/>
      <c r="D13" s="21" t="s">
        <v>3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2:16" ht="110.1" customHeight="1" thickBot="1" x14ac:dyDescent="0.3">
      <c r="B14" s="176"/>
      <c r="C14" s="179"/>
      <c r="D14" s="25" t="s">
        <v>4</v>
      </c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2:16" ht="21" x14ac:dyDescent="0.25">
      <c r="B15" s="182" t="s">
        <v>34</v>
      </c>
      <c r="C15" s="183"/>
      <c r="D15" s="20"/>
      <c r="E15" s="98" t="s">
        <v>7</v>
      </c>
      <c r="F15" s="100"/>
      <c r="G15" s="98" t="s">
        <v>7</v>
      </c>
      <c r="H15" s="100"/>
      <c r="I15" s="98" t="s">
        <v>7</v>
      </c>
      <c r="J15" s="100"/>
      <c r="K15" s="98" t="s">
        <v>7</v>
      </c>
      <c r="L15" s="100"/>
      <c r="M15" s="98" t="s">
        <v>7</v>
      </c>
      <c r="N15" s="100"/>
      <c r="O15" s="98" t="s">
        <v>7</v>
      </c>
      <c r="P15" s="100"/>
    </row>
    <row r="16" spans="2:16" ht="110.1" customHeight="1" x14ac:dyDescent="0.25">
      <c r="B16" s="175"/>
      <c r="C16" s="178"/>
      <c r="D16" s="21" t="s">
        <v>3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</row>
    <row r="17" spans="2:16" ht="110.1" customHeight="1" thickBot="1" x14ac:dyDescent="0.3">
      <c r="B17" s="176"/>
      <c r="C17" s="179"/>
      <c r="D17" s="25" t="s">
        <v>4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ht="21" x14ac:dyDescent="0.25">
      <c r="B18" s="168" t="s">
        <v>35</v>
      </c>
      <c r="C18" s="172"/>
      <c r="D18" s="8"/>
      <c r="E18" s="98" t="s">
        <v>7</v>
      </c>
      <c r="F18" s="100"/>
      <c r="G18" s="98" t="s">
        <v>7</v>
      </c>
      <c r="H18" s="100"/>
      <c r="I18" s="98" t="s">
        <v>7</v>
      </c>
      <c r="J18" s="100"/>
      <c r="K18" s="98" t="s">
        <v>7</v>
      </c>
      <c r="L18" s="100"/>
      <c r="M18" s="98" t="s">
        <v>7</v>
      </c>
      <c r="N18" s="100"/>
      <c r="O18" s="98" t="s">
        <v>7</v>
      </c>
      <c r="P18" s="100"/>
    </row>
    <row r="19" spans="2:16" ht="110.1" customHeight="1" x14ac:dyDescent="0.25">
      <c r="B19" s="169"/>
      <c r="C19" s="172"/>
      <c r="D19" s="4" t="s">
        <v>3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16" ht="110.1" customHeight="1" thickBot="1" x14ac:dyDescent="0.3">
      <c r="B20" s="170"/>
      <c r="C20" s="173"/>
      <c r="D20" s="5" t="s">
        <v>4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2:16" ht="21" x14ac:dyDescent="0.25">
      <c r="B21" s="168" t="s">
        <v>59</v>
      </c>
      <c r="C21" s="171"/>
      <c r="D21" s="8"/>
      <c r="E21" s="98" t="s">
        <v>7</v>
      </c>
      <c r="F21" s="100"/>
      <c r="G21" s="98" t="s">
        <v>7</v>
      </c>
      <c r="H21" s="100"/>
      <c r="I21" s="98" t="s">
        <v>7</v>
      </c>
      <c r="J21" s="100"/>
      <c r="K21" s="98" t="s">
        <v>7</v>
      </c>
      <c r="L21" s="100"/>
      <c r="M21" s="98" t="s">
        <v>7</v>
      </c>
      <c r="N21" s="100"/>
      <c r="O21" s="98" t="s">
        <v>7</v>
      </c>
      <c r="P21" s="100"/>
    </row>
    <row r="22" spans="2:16" ht="110.1" customHeight="1" x14ac:dyDescent="0.25">
      <c r="B22" s="169"/>
      <c r="C22" s="172"/>
      <c r="D22" s="4" t="s">
        <v>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16" ht="110.1" customHeight="1" x14ac:dyDescent="0.25">
      <c r="B23" s="170"/>
      <c r="C23" s="173"/>
      <c r="D23" s="5" t="s">
        <v>4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8</v>
      </c>
      <c r="C1" s="10" t="s">
        <v>14</v>
      </c>
      <c r="D1" s="10" t="s">
        <v>49</v>
      </c>
    </row>
    <row r="2" spans="1:4" x14ac:dyDescent="0.25">
      <c r="A2" t="s">
        <v>9</v>
      </c>
      <c r="C2" t="s">
        <v>15</v>
      </c>
      <c r="D2" t="s">
        <v>56</v>
      </c>
    </row>
    <row r="3" spans="1:4" x14ac:dyDescent="0.25">
      <c r="A3" t="s">
        <v>10</v>
      </c>
      <c r="C3" t="s">
        <v>16</v>
      </c>
      <c r="D3" t="s">
        <v>53</v>
      </c>
    </row>
    <row r="4" spans="1:4" x14ac:dyDescent="0.25">
      <c r="A4" t="s">
        <v>11</v>
      </c>
      <c r="C4" t="s">
        <v>17</v>
      </c>
      <c r="D4" t="s">
        <v>51</v>
      </c>
    </row>
    <row r="5" spans="1:4" x14ac:dyDescent="0.25">
      <c r="A5" t="s">
        <v>12</v>
      </c>
      <c r="C5" t="s">
        <v>18</v>
      </c>
      <c r="D5" t="s">
        <v>50</v>
      </c>
    </row>
    <row r="6" spans="1:4" x14ac:dyDescent="0.25">
      <c r="A6" t="s">
        <v>13</v>
      </c>
      <c r="C6" t="s">
        <v>57</v>
      </c>
      <c r="D6" t="s">
        <v>53</v>
      </c>
    </row>
    <row r="7" spans="1:4" x14ac:dyDescent="0.25">
      <c r="C7" t="s">
        <v>19</v>
      </c>
      <c r="D7" t="s">
        <v>53</v>
      </c>
    </row>
    <row r="8" spans="1:4" x14ac:dyDescent="0.25">
      <c r="C8" t="s">
        <v>20</v>
      </c>
      <c r="D8" t="s">
        <v>50</v>
      </c>
    </row>
    <row r="9" spans="1:4" x14ac:dyDescent="0.25">
      <c r="C9" t="s">
        <v>21</v>
      </c>
      <c r="D9" t="s">
        <v>54</v>
      </c>
    </row>
    <row r="10" spans="1:4" x14ac:dyDescent="0.25">
      <c r="C10" t="s">
        <v>22</v>
      </c>
      <c r="D10" t="s">
        <v>56</v>
      </c>
    </row>
    <row r="11" spans="1:4" x14ac:dyDescent="0.25">
      <c r="C11" t="s">
        <v>23</v>
      </c>
      <c r="D11" t="s">
        <v>51</v>
      </c>
    </row>
    <row r="12" spans="1:4" x14ac:dyDescent="0.25">
      <c r="C12" t="s">
        <v>24</v>
      </c>
      <c r="D12" t="s">
        <v>51</v>
      </c>
    </row>
    <row r="13" spans="1:4" x14ac:dyDescent="0.25">
      <c r="C13" t="s">
        <v>58</v>
      </c>
      <c r="D13" t="s">
        <v>51</v>
      </c>
    </row>
    <row r="14" spans="1:4" x14ac:dyDescent="0.25">
      <c r="C14" t="s">
        <v>25</v>
      </c>
      <c r="D14" t="s">
        <v>51</v>
      </c>
    </row>
    <row r="15" spans="1:4" x14ac:dyDescent="0.25">
      <c r="C15" t="s">
        <v>26</v>
      </c>
      <c r="D15" t="s">
        <v>52</v>
      </c>
    </row>
    <row r="16" spans="1:4" x14ac:dyDescent="0.25">
      <c r="C16" t="s">
        <v>27</v>
      </c>
      <c r="D16" t="s">
        <v>55</v>
      </c>
    </row>
    <row r="17" spans="3:4" x14ac:dyDescent="0.25">
      <c r="C17" t="s">
        <v>28</v>
      </c>
      <c r="D17" t="s">
        <v>56</v>
      </c>
    </row>
    <row r="18" spans="3:4" x14ac:dyDescent="0.25">
      <c r="C18" t="s">
        <v>29</v>
      </c>
      <c r="D18" t="s">
        <v>51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topLeftCell="XFD1" workbookViewId="0">
      <selection sqref="A1:XFD1048576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6"/>
  <sheetViews>
    <sheetView showGridLines="0" zoomScale="70" zoomScaleNormal="70" workbookViewId="0">
      <pane xSplit="1" ySplit="8" topLeftCell="B9" activePane="bottomRight" state="frozen"/>
      <selection activeCell="N20" sqref="N20"/>
      <selection pane="topRight" activeCell="N20" sqref="N20"/>
      <selection pane="bottomLeft" activeCell="N20" sqref="N20"/>
      <selection pane="bottomRight" activeCell="B9" sqref="B9:B17"/>
    </sheetView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Kompetencemål!C2</f>
        <v>Historie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29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07" t="s">
        <v>5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2:16" ht="22.5" customHeight="1" x14ac:dyDescent="0.25">
      <c r="B9" s="108" t="s">
        <v>60</v>
      </c>
      <c r="C9" s="109" t="s">
        <v>104</v>
      </c>
      <c r="D9" s="20"/>
      <c r="E9" s="98" t="s">
        <v>64</v>
      </c>
      <c r="F9" s="100"/>
      <c r="G9" s="98" t="s">
        <v>65</v>
      </c>
      <c r="H9" s="100"/>
      <c r="I9" s="98" t="s">
        <v>66</v>
      </c>
      <c r="J9" s="100"/>
      <c r="K9" s="98" t="s">
        <v>67</v>
      </c>
      <c r="L9" s="100"/>
      <c r="M9" s="98" t="s">
        <v>68</v>
      </c>
      <c r="N9" s="100"/>
      <c r="O9" s="98" t="s">
        <v>82</v>
      </c>
      <c r="P9" s="100"/>
    </row>
    <row r="10" spans="2:16" ht="110.1" customHeight="1" x14ac:dyDescent="0.25">
      <c r="B10" s="102"/>
      <c r="C10" s="105"/>
      <c r="D10" s="41" t="s">
        <v>3</v>
      </c>
      <c r="E10" s="43" t="s">
        <v>111</v>
      </c>
      <c r="F10" s="45" t="s">
        <v>107</v>
      </c>
      <c r="G10" s="45" t="s">
        <v>70</v>
      </c>
      <c r="H10" s="45" t="s">
        <v>71</v>
      </c>
      <c r="I10" s="45" t="s">
        <v>73</v>
      </c>
      <c r="J10" s="45" t="s">
        <v>75</v>
      </c>
      <c r="K10" s="45" t="s">
        <v>77</v>
      </c>
      <c r="L10" s="45" t="s">
        <v>78</v>
      </c>
      <c r="M10" s="49" t="s">
        <v>79</v>
      </c>
      <c r="N10" s="43" t="s">
        <v>81</v>
      </c>
      <c r="O10" s="45" t="s">
        <v>83</v>
      </c>
      <c r="P10" s="45" t="s">
        <v>102</v>
      </c>
    </row>
    <row r="11" spans="2:16" ht="110.1" customHeight="1" thickBot="1" x14ac:dyDescent="0.3">
      <c r="B11" s="103"/>
      <c r="C11" s="106"/>
      <c r="D11" s="40" t="s">
        <v>4</v>
      </c>
      <c r="E11" s="48" t="s">
        <v>106</v>
      </c>
      <c r="F11" s="47" t="s">
        <v>107</v>
      </c>
      <c r="G11" s="47" t="s">
        <v>110</v>
      </c>
      <c r="H11" s="47" t="s">
        <v>72</v>
      </c>
      <c r="I11" s="47" t="s">
        <v>74</v>
      </c>
      <c r="J11" s="47" t="s">
        <v>76</v>
      </c>
      <c r="K11" s="47" t="s">
        <v>108</v>
      </c>
      <c r="L11" s="47" t="s">
        <v>109</v>
      </c>
      <c r="M11" s="37" t="s">
        <v>84</v>
      </c>
      <c r="N11" s="50" t="s">
        <v>80</v>
      </c>
      <c r="O11" s="47"/>
      <c r="P11" s="46"/>
    </row>
    <row r="12" spans="2:16" ht="15" customHeight="1" x14ac:dyDescent="0.25">
      <c r="B12" s="101" t="s">
        <v>61</v>
      </c>
      <c r="C12" s="104" t="s">
        <v>105</v>
      </c>
      <c r="D12" s="20"/>
      <c r="E12" s="98" t="s">
        <v>69</v>
      </c>
      <c r="F12" s="100"/>
      <c r="G12" s="98" t="s">
        <v>85</v>
      </c>
      <c r="H12" s="100"/>
      <c r="I12" s="98" t="s">
        <v>86</v>
      </c>
      <c r="J12" s="100"/>
      <c r="K12" s="98" t="s">
        <v>7</v>
      </c>
      <c r="L12" s="100"/>
      <c r="M12" s="98" t="s">
        <v>7</v>
      </c>
      <c r="N12" s="99"/>
      <c r="O12" s="98" t="s">
        <v>7</v>
      </c>
      <c r="P12" s="100"/>
    </row>
    <row r="13" spans="2:16" ht="110.1" customHeight="1" x14ac:dyDescent="0.25">
      <c r="B13" s="102"/>
      <c r="C13" s="105"/>
      <c r="D13" s="41" t="s">
        <v>3</v>
      </c>
      <c r="E13" s="43" t="s">
        <v>87</v>
      </c>
      <c r="F13" s="45" t="s">
        <v>88</v>
      </c>
      <c r="G13" s="45" t="s">
        <v>89</v>
      </c>
      <c r="H13" s="45" t="s">
        <v>90</v>
      </c>
      <c r="I13" s="45" t="s">
        <v>91</v>
      </c>
      <c r="J13" s="45" t="s">
        <v>92</v>
      </c>
      <c r="K13" s="45"/>
      <c r="L13" s="45"/>
      <c r="M13" s="45"/>
      <c r="N13" s="45"/>
      <c r="O13" s="45"/>
      <c r="P13" s="45"/>
    </row>
    <row r="14" spans="2:16" ht="110.1" customHeight="1" thickBot="1" x14ac:dyDescent="0.3">
      <c r="B14" s="103"/>
      <c r="C14" s="106"/>
      <c r="D14" s="40" t="s">
        <v>4</v>
      </c>
      <c r="E14" s="48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6"/>
    </row>
    <row r="15" spans="2:16" ht="16.5" customHeight="1" x14ac:dyDescent="0.25">
      <c r="B15" s="101" t="s">
        <v>62</v>
      </c>
      <c r="C15" s="104" t="s">
        <v>63</v>
      </c>
      <c r="D15" s="20"/>
      <c r="E15" s="98" t="s">
        <v>93</v>
      </c>
      <c r="F15" s="100"/>
      <c r="G15" s="98" t="s">
        <v>94</v>
      </c>
      <c r="H15" s="100"/>
      <c r="I15" s="98" t="s">
        <v>7</v>
      </c>
      <c r="J15" s="100"/>
      <c r="K15" s="98" t="s">
        <v>7</v>
      </c>
      <c r="L15" s="100"/>
      <c r="M15" s="98" t="s">
        <v>7</v>
      </c>
      <c r="N15" s="100"/>
      <c r="O15" s="98" t="s">
        <v>7</v>
      </c>
      <c r="P15" s="100"/>
    </row>
    <row r="16" spans="2:16" ht="110.1" customHeight="1" x14ac:dyDescent="0.25">
      <c r="B16" s="102"/>
      <c r="C16" s="105"/>
      <c r="D16" s="41" t="s">
        <v>3</v>
      </c>
      <c r="E16" s="43" t="s">
        <v>95</v>
      </c>
      <c r="F16" s="43" t="s">
        <v>97</v>
      </c>
      <c r="G16" s="43" t="s">
        <v>99</v>
      </c>
      <c r="H16" s="43" t="s">
        <v>101</v>
      </c>
      <c r="I16" s="43"/>
      <c r="J16" s="43"/>
      <c r="K16" s="43"/>
      <c r="L16" s="43"/>
      <c r="M16" s="43"/>
      <c r="N16" s="43"/>
      <c r="O16" s="43"/>
      <c r="P16" s="45"/>
    </row>
    <row r="17" spans="2:16" ht="110.1" customHeight="1" x14ac:dyDescent="0.25">
      <c r="B17" s="103"/>
      <c r="C17" s="106"/>
      <c r="D17" s="40" t="s">
        <v>4</v>
      </c>
      <c r="E17" s="44" t="s">
        <v>96</v>
      </c>
      <c r="F17" s="44" t="s">
        <v>98</v>
      </c>
      <c r="G17" s="44" t="s">
        <v>100</v>
      </c>
      <c r="H17" s="44" t="s">
        <v>103</v>
      </c>
      <c r="I17" s="44"/>
      <c r="J17" s="44"/>
      <c r="K17" s="44"/>
      <c r="L17" s="44"/>
      <c r="M17" s="44"/>
      <c r="N17" s="44"/>
      <c r="O17" s="44"/>
      <c r="P17" s="46"/>
    </row>
    <row r="18" spans="2:16" ht="15.75" customHeight="1" x14ac:dyDescent="0.25"/>
    <row r="19" spans="2:16" ht="15" customHeight="1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25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3"/>
  <sheetViews>
    <sheetView showGridLines="0" zoomScaleNormal="10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I13" sqref="I13:I14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4" width="24.85546875" customWidth="1"/>
    <col min="15" max="15" width="9.140625" customWidth="1"/>
    <col min="16" max="17" width="0" hidden="1" customWidth="1"/>
    <col min="18" max="16384" width="9.140625" hidden="1"/>
  </cols>
  <sheetData>
    <row r="1" spans="2:14" ht="7.5" customHeight="1" x14ac:dyDescent="0.25"/>
    <row r="2" spans="2:14" ht="28.5" x14ac:dyDescent="0.45">
      <c r="B2" s="33" t="s">
        <v>6</v>
      </c>
      <c r="C2" s="34" t="str">
        <f>'Efter 2. klassetrin'!$C$2</f>
        <v>Historie</v>
      </c>
    </row>
    <row r="3" spans="2:14" ht="6" customHeight="1" x14ac:dyDescent="0.35">
      <c r="B3" s="1"/>
    </row>
    <row r="4" spans="2:14" ht="21.75" thickBot="1" x14ac:dyDescent="0.4">
      <c r="B4" s="13" t="s">
        <v>5</v>
      </c>
      <c r="C4" s="3"/>
      <c r="D4" s="3"/>
    </row>
    <row r="5" spans="2:14" ht="9" customHeight="1" x14ac:dyDescent="0.3">
      <c r="B5" s="9"/>
      <c r="C5" s="2"/>
      <c r="D5" s="2"/>
    </row>
    <row r="6" spans="2:14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4" ht="9" customHeight="1" x14ac:dyDescent="0.3">
      <c r="B7" s="9"/>
      <c r="C7" s="2"/>
      <c r="D7" s="2"/>
    </row>
    <row r="8" spans="2:14" ht="26.25" customHeight="1" thickBot="1" x14ac:dyDescent="0.3">
      <c r="B8" s="30" t="s">
        <v>0</v>
      </c>
      <c r="C8" s="30" t="s">
        <v>1</v>
      </c>
      <c r="D8" s="31" t="s">
        <v>2</v>
      </c>
      <c r="E8" s="107" t="s">
        <v>5</v>
      </c>
      <c r="F8" s="107"/>
      <c r="G8" s="107"/>
      <c r="H8" s="107"/>
      <c r="I8" s="107"/>
      <c r="J8" s="107"/>
      <c r="K8" s="107"/>
      <c r="L8" s="107"/>
      <c r="M8" s="107"/>
      <c r="N8" s="107"/>
    </row>
    <row r="9" spans="2:14" ht="15" customHeight="1" x14ac:dyDescent="0.25">
      <c r="B9" s="108" t="s">
        <v>114</v>
      </c>
      <c r="C9" s="120" t="s">
        <v>117</v>
      </c>
      <c r="D9" s="20"/>
      <c r="E9" s="123" t="s">
        <v>119</v>
      </c>
      <c r="F9" s="124"/>
      <c r="G9" s="98" t="s">
        <v>120</v>
      </c>
      <c r="H9" s="100"/>
      <c r="I9" s="98" t="s">
        <v>142</v>
      </c>
      <c r="J9" s="100"/>
      <c r="K9" s="98" t="s">
        <v>143</v>
      </c>
      <c r="L9" s="100"/>
      <c r="M9" s="98" t="s">
        <v>144</v>
      </c>
      <c r="N9" s="100"/>
    </row>
    <row r="10" spans="2:14" ht="110.1" customHeight="1" x14ac:dyDescent="0.25">
      <c r="B10" s="102"/>
      <c r="C10" s="121"/>
      <c r="D10" s="41" t="s">
        <v>3</v>
      </c>
      <c r="E10" s="116" t="s">
        <v>121</v>
      </c>
      <c r="F10" s="116" t="s">
        <v>122</v>
      </c>
      <c r="G10" s="116" t="s">
        <v>123</v>
      </c>
      <c r="H10" s="116" t="s">
        <v>124</v>
      </c>
      <c r="I10" s="116" t="s">
        <v>125</v>
      </c>
      <c r="J10" s="116" t="s">
        <v>126</v>
      </c>
      <c r="K10" s="116" t="s">
        <v>127</v>
      </c>
      <c r="L10" s="116" t="s">
        <v>128</v>
      </c>
      <c r="M10" s="116" t="s">
        <v>129</v>
      </c>
      <c r="N10" s="116" t="s">
        <v>130</v>
      </c>
    </row>
    <row r="11" spans="2:14" ht="110.1" customHeight="1" thickBot="1" x14ac:dyDescent="0.3">
      <c r="B11" s="103"/>
      <c r="C11" s="122"/>
      <c r="D11" s="40" t="s">
        <v>4</v>
      </c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  <row r="12" spans="2:14" ht="15" customHeight="1" x14ac:dyDescent="0.25">
      <c r="B12" s="101" t="s">
        <v>115</v>
      </c>
      <c r="C12" s="125" t="s">
        <v>118</v>
      </c>
      <c r="D12" s="20"/>
      <c r="E12" s="98" t="s">
        <v>145</v>
      </c>
      <c r="F12" s="100"/>
      <c r="G12" s="98" t="s">
        <v>146</v>
      </c>
      <c r="H12" s="100"/>
      <c r="I12" s="98" t="s">
        <v>147</v>
      </c>
      <c r="J12" s="100"/>
      <c r="K12" s="98" t="s">
        <v>148</v>
      </c>
      <c r="L12" s="100"/>
      <c r="M12" s="98"/>
      <c r="N12" s="100"/>
    </row>
    <row r="13" spans="2:14" ht="110.1" customHeight="1" x14ac:dyDescent="0.25">
      <c r="B13" s="102"/>
      <c r="C13" s="121"/>
      <c r="D13" s="41" t="s">
        <v>3</v>
      </c>
      <c r="E13" s="116" t="s">
        <v>131</v>
      </c>
      <c r="F13" s="116" t="s">
        <v>132</v>
      </c>
      <c r="G13" s="116" t="s">
        <v>133</v>
      </c>
      <c r="H13" s="116" t="s">
        <v>152</v>
      </c>
      <c r="I13" s="116" t="s">
        <v>134</v>
      </c>
      <c r="J13" s="116" t="s">
        <v>244</v>
      </c>
      <c r="K13" s="116" t="s">
        <v>234</v>
      </c>
      <c r="L13" s="116" t="s">
        <v>135</v>
      </c>
      <c r="M13" s="110"/>
      <c r="N13" s="112"/>
    </row>
    <row r="14" spans="2:14" ht="110.1" customHeight="1" thickBot="1" x14ac:dyDescent="0.3">
      <c r="B14" s="103"/>
      <c r="C14" s="122"/>
      <c r="D14" s="40" t="s">
        <v>4</v>
      </c>
      <c r="E14" s="117"/>
      <c r="F14" s="117"/>
      <c r="G14" s="117"/>
      <c r="H14" s="117"/>
      <c r="I14" s="117"/>
      <c r="J14" s="117"/>
      <c r="K14" s="117"/>
      <c r="L14" s="117"/>
      <c r="M14" s="118"/>
      <c r="N14" s="119"/>
    </row>
    <row r="15" spans="2:14" ht="15.75" customHeight="1" x14ac:dyDescent="0.25">
      <c r="B15" s="101" t="s">
        <v>116</v>
      </c>
      <c r="C15" s="125" t="s">
        <v>233</v>
      </c>
      <c r="D15" s="20"/>
      <c r="E15" s="98" t="s">
        <v>149</v>
      </c>
      <c r="F15" s="100"/>
      <c r="G15" s="98" t="s">
        <v>150</v>
      </c>
      <c r="H15" s="100"/>
      <c r="I15" s="98" t="s">
        <v>151</v>
      </c>
      <c r="J15" s="100"/>
      <c r="K15" s="98"/>
      <c r="L15" s="100"/>
      <c r="M15" s="98"/>
      <c r="N15" s="100"/>
    </row>
    <row r="16" spans="2:14" ht="110.1" customHeight="1" x14ac:dyDescent="0.25">
      <c r="B16" s="102"/>
      <c r="C16" s="121"/>
      <c r="D16" s="41" t="s">
        <v>3</v>
      </c>
      <c r="E16" s="116" t="s">
        <v>136</v>
      </c>
      <c r="F16" s="116" t="s">
        <v>137</v>
      </c>
      <c r="G16" s="116" t="s">
        <v>138</v>
      </c>
      <c r="H16" s="116" t="s">
        <v>139</v>
      </c>
      <c r="I16" s="116" t="s">
        <v>140</v>
      </c>
      <c r="J16" s="116" t="s">
        <v>141</v>
      </c>
      <c r="K16" s="110"/>
      <c r="L16" s="111"/>
      <c r="M16" s="111"/>
      <c r="N16" s="112"/>
    </row>
    <row r="17" spans="2:14" ht="110.1" customHeight="1" x14ac:dyDescent="0.25">
      <c r="B17" s="103"/>
      <c r="C17" s="122"/>
      <c r="D17" s="40" t="s">
        <v>4</v>
      </c>
      <c r="E17" s="126"/>
      <c r="F17" s="126"/>
      <c r="G17" s="126"/>
      <c r="H17" s="126"/>
      <c r="I17" s="126"/>
      <c r="J17" s="126"/>
      <c r="K17" s="113"/>
      <c r="L17" s="114"/>
      <c r="M17" s="114"/>
      <c r="N17" s="115"/>
    </row>
    <row r="18" spans="2:14" ht="15" x14ac:dyDescent="0.25"/>
    <row r="19" spans="2:14" ht="15" x14ac:dyDescent="0.25"/>
    <row r="20" spans="2:14" ht="15" customHeight="1" x14ac:dyDescent="0.25"/>
    <row r="21" spans="2:14" ht="15" customHeight="1" x14ac:dyDescent="0.25"/>
    <row r="22" spans="2:14" ht="15" customHeight="1" x14ac:dyDescent="0.25"/>
    <row r="23" spans="2:14" ht="15" customHeight="1" x14ac:dyDescent="0.25"/>
  </sheetData>
  <mergeCells count="48">
    <mergeCell ref="B15:B17"/>
    <mergeCell ref="C15:C17"/>
    <mergeCell ref="E15:F15"/>
    <mergeCell ref="G15:H15"/>
    <mergeCell ref="I15:J15"/>
    <mergeCell ref="J16:J17"/>
    <mergeCell ref="E16:E17"/>
    <mergeCell ref="F16:F17"/>
    <mergeCell ref="G16:G17"/>
    <mergeCell ref="H16:H17"/>
    <mergeCell ref="I16:I17"/>
    <mergeCell ref="B12:B14"/>
    <mergeCell ref="C12:C14"/>
    <mergeCell ref="E12:F12"/>
    <mergeCell ref="G12:H12"/>
    <mergeCell ref="I12:J12"/>
    <mergeCell ref="E8:N8"/>
    <mergeCell ref="B9:B11"/>
    <mergeCell ref="C9:C11"/>
    <mergeCell ref="E9:F9"/>
    <mergeCell ref="G9:H9"/>
    <mergeCell ref="I9:J9"/>
    <mergeCell ref="K9:L9"/>
    <mergeCell ref="M9:N9"/>
    <mergeCell ref="E10:E11"/>
    <mergeCell ref="F10:F11"/>
    <mergeCell ref="G10:G11"/>
    <mergeCell ref="H10:H11"/>
    <mergeCell ref="I10:I11"/>
    <mergeCell ref="J10:J11"/>
    <mergeCell ref="K10:K11"/>
    <mergeCell ref="L10:L11"/>
    <mergeCell ref="K15:L15"/>
    <mergeCell ref="M15:N15"/>
    <mergeCell ref="K16:N17"/>
    <mergeCell ref="N10:N11"/>
    <mergeCell ref="E13:E14"/>
    <mergeCell ref="F13:F14"/>
    <mergeCell ref="G13:G14"/>
    <mergeCell ref="H13:H14"/>
    <mergeCell ref="I13:I14"/>
    <mergeCell ref="J13:J14"/>
    <mergeCell ref="K13:K14"/>
    <mergeCell ref="L13:L14"/>
    <mergeCell ref="M12:N12"/>
    <mergeCell ref="M13:N14"/>
    <mergeCell ref="K12:L12"/>
    <mergeCell ref="M10:M11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3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J13" sqref="J13:J14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2" width="30.7109375" customWidth="1"/>
    <col min="13" max="13" width="9.140625" customWidth="1"/>
    <col min="14" max="17" width="0" hidden="1" customWidth="1"/>
    <col min="18" max="16384" width="9.140625" hidden="1"/>
  </cols>
  <sheetData>
    <row r="1" spans="2:12" ht="7.5" customHeight="1" x14ac:dyDescent="0.25"/>
    <row r="2" spans="2:12" ht="28.5" x14ac:dyDescent="0.45">
      <c r="B2" s="33" t="s">
        <v>6</v>
      </c>
      <c r="C2" s="34" t="str">
        <f>'Efter 2. klassetrin'!$C$2</f>
        <v>Historie</v>
      </c>
    </row>
    <row r="3" spans="2:12" ht="6" customHeight="1" x14ac:dyDescent="0.35">
      <c r="B3" s="1"/>
    </row>
    <row r="4" spans="2:12" ht="21.75" thickBot="1" x14ac:dyDescent="0.4">
      <c r="B4" s="13" t="s">
        <v>5</v>
      </c>
      <c r="C4" s="3"/>
      <c r="D4" s="3"/>
    </row>
    <row r="5" spans="2:12" ht="9" customHeight="1" x14ac:dyDescent="0.3">
      <c r="B5" s="9"/>
      <c r="C5" s="2"/>
      <c r="D5" s="2"/>
    </row>
    <row r="6" spans="2:12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2" ht="9" customHeight="1" x14ac:dyDescent="0.3">
      <c r="B7" s="9"/>
      <c r="C7" s="2"/>
      <c r="D7" s="2"/>
    </row>
    <row r="8" spans="2:12" ht="26.25" customHeight="1" thickBot="1" x14ac:dyDescent="0.3">
      <c r="B8" s="30" t="s">
        <v>0</v>
      </c>
      <c r="C8" s="53" t="s">
        <v>1</v>
      </c>
      <c r="D8" s="31" t="s">
        <v>2</v>
      </c>
      <c r="E8" s="107" t="s">
        <v>5</v>
      </c>
      <c r="F8" s="107"/>
      <c r="G8" s="107"/>
      <c r="H8" s="107"/>
      <c r="I8" s="107"/>
      <c r="J8" s="107"/>
      <c r="K8" s="107"/>
      <c r="L8" s="107"/>
    </row>
    <row r="9" spans="2:12" ht="15" customHeight="1" x14ac:dyDescent="0.25">
      <c r="B9" s="108" t="s">
        <v>114</v>
      </c>
      <c r="C9" s="120" t="s">
        <v>153</v>
      </c>
      <c r="D9" s="52"/>
      <c r="E9" s="98" t="s">
        <v>182</v>
      </c>
      <c r="F9" s="100"/>
      <c r="G9" s="98" t="s">
        <v>183</v>
      </c>
      <c r="H9" s="100"/>
      <c r="I9" s="98" t="s">
        <v>184</v>
      </c>
      <c r="J9" s="100"/>
      <c r="K9" s="98" t="s">
        <v>144</v>
      </c>
      <c r="L9" s="127"/>
    </row>
    <row r="10" spans="2:12" ht="110.1" customHeight="1" x14ac:dyDescent="0.25">
      <c r="B10" s="102"/>
      <c r="C10" s="121"/>
      <c r="D10" s="55" t="s">
        <v>3</v>
      </c>
      <c r="E10" s="43" t="s">
        <v>156</v>
      </c>
      <c r="F10" s="45" t="s">
        <v>157</v>
      </c>
      <c r="G10" s="49" t="s">
        <v>158</v>
      </c>
      <c r="H10" s="116" t="s">
        <v>159</v>
      </c>
      <c r="I10" s="45" t="s">
        <v>247</v>
      </c>
      <c r="J10" s="45" t="s">
        <v>248</v>
      </c>
      <c r="K10" s="116" t="s">
        <v>129</v>
      </c>
      <c r="L10" s="116" t="s">
        <v>130</v>
      </c>
    </row>
    <row r="11" spans="2:12" ht="110.1" customHeight="1" thickBot="1" x14ac:dyDescent="0.3">
      <c r="B11" s="103"/>
      <c r="C11" s="122"/>
      <c r="D11" s="54" t="s">
        <v>4</v>
      </c>
      <c r="E11" s="87" t="s">
        <v>160</v>
      </c>
      <c r="F11" s="47" t="s">
        <v>161</v>
      </c>
      <c r="G11" s="37" t="s">
        <v>162</v>
      </c>
      <c r="H11" s="117"/>
      <c r="I11" s="47" t="s">
        <v>249</v>
      </c>
      <c r="J11" s="47" t="s">
        <v>250</v>
      </c>
      <c r="K11" s="117"/>
      <c r="L11" s="117"/>
    </row>
    <row r="12" spans="2:12" ht="15" customHeight="1" x14ac:dyDescent="0.25">
      <c r="B12" s="101" t="s">
        <v>115</v>
      </c>
      <c r="C12" s="125" t="s">
        <v>154</v>
      </c>
      <c r="D12" s="52"/>
      <c r="E12" s="98" t="s">
        <v>185</v>
      </c>
      <c r="F12" s="100"/>
      <c r="G12" s="98" t="s">
        <v>146</v>
      </c>
      <c r="H12" s="100"/>
      <c r="I12" s="98" t="s">
        <v>147</v>
      </c>
      <c r="J12" s="100"/>
      <c r="K12" s="98" t="s">
        <v>148</v>
      </c>
      <c r="L12" s="127"/>
    </row>
    <row r="13" spans="2:12" ht="110.1" customHeight="1" x14ac:dyDescent="0.25">
      <c r="B13" s="102"/>
      <c r="C13" s="121"/>
      <c r="D13" s="55" t="s">
        <v>3</v>
      </c>
      <c r="E13" s="43" t="s">
        <v>163</v>
      </c>
      <c r="F13" s="45" t="s">
        <v>164</v>
      </c>
      <c r="G13" s="45" t="s">
        <v>165</v>
      </c>
      <c r="H13" s="116" t="s">
        <v>166</v>
      </c>
      <c r="I13" s="116" t="s">
        <v>167</v>
      </c>
      <c r="J13" s="116" t="s">
        <v>251</v>
      </c>
      <c r="K13" s="116" t="s">
        <v>234</v>
      </c>
      <c r="L13" s="116" t="s">
        <v>168</v>
      </c>
    </row>
    <row r="14" spans="2:12" ht="110.1" customHeight="1" thickBot="1" x14ac:dyDescent="0.3">
      <c r="B14" s="103"/>
      <c r="C14" s="121"/>
      <c r="D14" s="54" t="s">
        <v>4</v>
      </c>
      <c r="E14" s="87" t="s">
        <v>169</v>
      </c>
      <c r="F14" s="47" t="s">
        <v>170</v>
      </c>
      <c r="G14" s="47" t="s">
        <v>171</v>
      </c>
      <c r="H14" s="117"/>
      <c r="I14" s="117"/>
      <c r="J14" s="117"/>
      <c r="K14" s="117"/>
      <c r="L14" s="117"/>
    </row>
    <row r="15" spans="2:12" ht="44.25" customHeight="1" x14ac:dyDescent="0.25">
      <c r="B15" s="101" t="s">
        <v>116</v>
      </c>
      <c r="C15" s="125" t="s">
        <v>155</v>
      </c>
      <c r="D15" s="52"/>
      <c r="E15" s="98" t="s">
        <v>149</v>
      </c>
      <c r="F15" s="100"/>
      <c r="G15" s="98" t="s">
        <v>240</v>
      </c>
      <c r="H15" s="100"/>
      <c r="I15" s="98" t="s">
        <v>151</v>
      </c>
      <c r="J15" s="100"/>
      <c r="K15" s="98"/>
      <c r="L15" s="127"/>
    </row>
    <row r="16" spans="2:12" ht="110.1" customHeight="1" x14ac:dyDescent="0.25">
      <c r="B16" s="102"/>
      <c r="C16" s="121"/>
      <c r="D16" s="55" t="s">
        <v>3</v>
      </c>
      <c r="E16" s="43" t="s">
        <v>172</v>
      </c>
      <c r="F16" s="43" t="s">
        <v>173</v>
      </c>
      <c r="G16" s="43" t="s">
        <v>174</v>
      </c>
      <c r="H16" s="43" t="s">
        <v>175</v>
      </c>
      <c r="I16" s="116" t="s">
        <v>176</v>
      </c>
      <c r="J16" s="116" t="s">
        <v>177</v>
      </c>
      <c r="K16" s="110"/>
      <c r="L16" s="112"/>
    </row>
    <row r="17" spans="2:12" ht="110.1" customHeight="1" x14ac:dyDescent="0.25">
      <c r="B17" s="103"/>
      <c r="C17" s="122"/>
      <c r="D17" s="54" t="s">
        <v>4</v>
      </c>
      <c r="E17" s="88" t="s">
        <v>178</v>
      </c>
      <c r="F17" s="88" t="s">
        <v>179</v>
      </c>
      <c r="G17" s="88" t="s">
        <v>180</v>
      </c>
      <c r="H17" s="88" t="s">
        <v>181</v>
      </c>
      <c r="I17" s="126"/>
      <c r="J17" s="126"/>
      <c r="K17" s="113"/>
      <c r="L17" s="115"/>
    </row>
    <row r="18" spans="2:12" ht="15" x14ac:dyDescent="0.25"/>
    <row r="19" spans="2:12" ht="15" x14ac:dyDescent="0.25"/>
    <row r="20" spans="2:12" ht="15" customHeight="1" x14ac:dyDescent="0.25"/>
    <row r="21" spans="2:12" ht="15" customHeight="1" x14ac:dyDescent="0.25"/>
    <row r="22" spans="2:12" ht="15" customHeight="1" x14ac:dyDescent="0.25"/>
    <row r="23" spans="2:12" ht="15" customHeight="1" x14ac:dyDescent="0.25"/>
  </sheetData>
  <mergeCells count="30">
    <mergeCell ref="H10:H11"/>
    <mergeCell ref="B15:B17"/>
    <mergeCell ref="C15:C17"/>
    <mergeCell ref="E15:F15"/>
    <mergeCell ref="G15:H15"/>
    <mergeCell ref="E12:F12"/>
    <mergeCell ref="G12:H12"/>
    <mergeCell ref="H13:H14"/>
    <mergeCell ref="I12:J12"/>
    <mergeCell ref="K12:L12"/>
    <mergeCell ref="I13:I14"/>
    <mergeCell ref="J13:J14"/>
    <mergeCell ref="K13:K14"/>
    <mergeCell ref="L13:L14"/>
    <mergeCell ref="I15:J15"/>
    <mergeCell ref="I16:I17"/>
    <mergeCell ref="J16:J17"/>
    <mergeCell ref="E8:L8"/>
    <mergeCell ref="B9:B11"/>
    <mergeCell ref="C9:C11"/>
    <mergeCell ref="E9:F9"/>
    <mergeCell ref="G9:H9"/>
    <mergeCell ref="I9:J9"/>
    <mergeCell ref="K9:L9"/>
    <mergeCell ref="K10:K11"/>
    <mergeCell ref="L10:L11"/>
    <mergeCell ref="K16:L17"/>
    <mergeCell ref="K15:L15"/>
    <mergeCell ref="B12:B14"/>
    <mergeCell ref="C12:C14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5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J16" sqref="J16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2" width="31.140625" customWidth="1"/>
    <col min="13" max="13" width="9.140625" customWidth="1"/>
    <col min="14" max="17" width="0" hidden="1" customWidth="1"/>
    <col min="18" max="16384" width="9.140625" hidden="1"/>
  </cols>
  <sheetData>
    <row r="1" spans="2:12" ht="7.5" customHeight="1" x14ac:dyDescent="0.25"/>
    <row r="2" spans="2:12" ht="28.5" x14ac:dyDescent="0.45">
      <c r="B2" s="33" t="s">
        <v>6</v>
      </c>
      <c r="C2" s="34" t="str">
        <f>'Efter 2. klassetrin'!$C$2</f>
        <v>Historie</v>
      </c>
    </row>
    <row r="3" spans="2:12" ht="6" customHeight="1" x14ac:dyDescent="0.35">
      <c r="B3" s="1"/>
    </row>
    <row r="4" spans="2:12" ht="21.75" thickBot="1" x14ac:dyDescent="0.4">
      <c r="B4" s="13" t="s">
        <v>5</v>
      </c>
      <c r="C4" s="3"/>
      <c r="D4" s="3"/>
    </row>
    <row r="5" spans="2:12" ht="9" customHeight="1" x14ac:dyDescent="0.3">
      <c r="B5" s="9"/>
      <c r="C5" s="2"/>
      <c r="D5" s="2"/>
    </row>
    <row r="6" spans="2:12" ht="18" customHeight="1" x14ac:dyDescent="0.3">
      <c r="B6" s="9" t="str">
        <f ca="1">RIGHT(CELL("filnavn",A2),LEN(CELL("filnavn",A2))-FIND("]",CELL("filnavn",A2),1))</f>
        <v>Efter 9. klassetrin</v>
      </c>
      <c r="C6" s="2"/>
      <c r="D6" s="2"/>
    </row>
    <row r="7" spans="2:12" ht="9" customHeight="1" x14ac:dyDescent="0.3">
      <c r="B7" s="9"/>
      <c r="C7" s="2"/>
      <c r="D7" s="2"/>
    </row>
    <row r="8" spans="2:12" ht="26.25" customHeight="1" thickBot="1" x14ac:dyDescent="0.3">
      <c r="B8" s="30" t="s">
        <v>0</v>
      </c>
      <c r="C8" s="30" t="s">
        <v>1</v>
      </c>
      <c r="D8" s="85" t="s">
        <v>2</v>
      </c>
      <c r="E8" s="107" t="s">
        <v>5</v>
      </c>
      <c r="F8" s="107"/>
      <c r="G8" s="107"/>
      <c r="H8" s="107"/>
      <c r="I8" s="107"/>
      <c r="J8" s="107"/>
      <c r="K8" s="107"/>
      <c r="L8" s="107"/>
    </row>
    <row r="9" spans="2:12" ht="15" customHeight="1" x14ac:dyDescent="0.25">
      <c r="B9" s="108" t="s">
        <v>186</v>
      </c>
      <c r="C9" s="109" t="s">
        <v>187</v>
      </c>
      <c r="D9" s="8"/>
      <c r="E9" s="98" t="s">
        <v>182</v>
      </c>
      <c r="F9" s="100"/>
      <c r="G9" s="98" t="s">
        <v>183</v>
      </c>
      <c r="H9" s="100"/>
      <c r="I9" s="98" t="s">
        <v>184</v>
      </c>
      <c r="J9" s="100"/>
      <c r="K9" s="98" t="s">
        <v>144</v>
      </c>
      <c r="L9" s="127"/>
    </row>
    <row r="10" spans="2:12" ht="110.1" customHeight="1" x14ac:dyDescent="0.25">
      <c r="B10" s="102"/>
      <c r="C10" s="105"/>
      <c r="D10" s="58" t="s">
        <v>3</v>
      </c>
      <c r="E10" s="86" t="s">
        <v>190</v>
      </c>
      <c r="F10" s="86" t="s">
        <v>191</v>
      </c>
      <c r="G10" s="86" t="s">
        <v>192</v>
      </c>
      <c r="H10" s="86" t="s">
        <v>159</v>
      </c>
      <c r="I10" s="116" t="s">
        <v>193</v>
      </c>
      <c r="J10" s="116" t="s">
        <v>194</v>
      </c>
      <c r="K10" s="116" t="s">
        <v>129</v>
      </c>
      <c r="L10" s="138" t="s">
        <v>195</v>
      </c>
    </row>
    <row r="11" spans="2:12" ht="110.1" customHeight="1" x14ac:dyDescent="0.25">
      <c r="B11" s="102"/>
      <c r="C11" s="105"/>
      <c r="D11" s="56" t="s">
        <v>4</v>
      </c>
      <c r="E11" s="116" t="s">
        <v>235</v>
      </c>
      <c r="F11" s="116" t="s">
        <v>196</v>
      </c>
      <c r="G11" s="116" t="s">
        <v>197</v>
      </c>
      <c r="H11" s="116" t="s">
        <v>198</v>
      </c>
      <c r="I11" s="132"/>
      <c r="J11" s="132"/>
      <c r="K11" s="132"/>
      <c r="L11" s="139"/>
    </row>
    <row r="12" spans="2:12" ht="110.1" customHeight="1" thickBot="1" x14ac:dyDescent="0.3">
      <c r="B12" s="103"/>
      <c r="C12" s="106"/>
      <c r="D12" s="57" t="s">
        <v>30</v>
      </c>
      <c r="E12" s="117"/>
      <c r="F12" s="117"/>
      <c r="G12" s="117"/>
      <c r="H12" s="117"/>
      <c r="I12" s="117"/>
      <c r="J12" s="117"/>
      <c r="K12" s="117"/>
      <c r="L12" s="140"/>
    </row>
    <row r="13" spans="2:12" ht="15" customHeight="1" x14ac:dyDescent="0.25">
      <c r="B13" s="101" t="s">
        <v>115</v>
      </c>
      <c r="C13" s="104" t="s">
        <v>188</v>
      </c>
      <c r="D13" s="8"/>
      <c r="E13" s="98" t="s">
        <v>199</v>
      </c>
      <c r="F13" s="100"/>
      <c r="G13" s="98" t="s">
        <v>146</v>
      </c>
      <c r="H13" s="100"/>
      <c r="I13" s="98" t="s">
        <v>200</v>
      </c>
      <c r="J13" s="100"/>
      <c r="K13" s="98" t="s">
        <v>148</v>
      </c>
      <c r="L13" s="127"/>
    </row>
    <row r="14" spans="2:12" ht="141" customHeight="1" x14ac:dyDescent="0.25">
      <c r="B14" s="102"/>
      <c r="C14" s="105"/>
      <c r="D14" s="58" t="s">
        <v>3</v>
      </c>
      <c r="E14" s="60" t="s">
        <v>201</v>
      </c>
      <c r="F14" s="43" t="s">
        <v>202</v>
      </c>
      <c r="G14" s="45" t="s">
        <v>203</v>
      </c>
      <c r="H14" s="45" t="s">
        <v>166</v>
      </c>
      <c r="I14" s="129" t="s">
        <v>204</v>
      </c>
      <c r="J14" s="90" t="s">
        <v>245</v>
      </c>
      <c r="K14" s="43" t="s">
        <v>236</v>
      </c>
      <c r="L14" s="116" t="s">
        <v>168</v>
      </c>
    </row>
    <row r="15" spans="2:12" ht="110.1" customHeight="1" x14ac:dyDescent="0.25">
      <c r="B15" s="102"/>
      <c r="C15" s="105"/>
      <c r="D15" s="56" t="s">
        <v>4</v>
      </c>
      <c r="E15" s="116" t="s">
        <v>205</v>
      </c>
      <c r="F15" s="116" t="s">
        <v>206</v>
      </c>
      <c r="G15" s="116" t="s">
        <v>207</v>
      </c>
      <c r="H15" s="116" t="s">
        <v>208</v>
      </c>
      <c r="I15" s="130"/>
      <c r="J15" s="91"/>
      <c r="K15" s="116" t="s">
        <v>209</v>
      </c>
      <c r="L15" s="132"/>
    </row>
    <row r="16" spans="2:12" ht="110.1" customHeight="1" thickBot="1" x14ac:dyDescent="0.3">
      <c r="B16" s="103"/>
      <c r="C16" s="106"/>
      <c r="D16" s="57" t="s">
        <v>30</v>
      </c>
      <c r="E16" s="117"/>
      <c r="F16" s="117"/>
      <c r="G16" s="117"/>
      <c r="H16" s="117"/>
      <c r="I16" s="131"/>
      <c r="J16" s="92"/>
      <c r="K16" s="117"/>
      <c r="L16" s="117"/>
    </row>
    <row r="17" spans="2:12" ht="42" customHeight="1" x14ac:dyDescent="0.25">
      <c r="B17" s="101" t="s">
        <v>116</v>
      </c>
      <c r="C17" s="104" t="s">
        <v>189</v>
      </c>
      <c r="D17" s="8"/>
      <c r="E17" s="98" t="s">
        <v>149</v>
      </c>
      <c r="F17" s="100"/>
      <c r="G17" s="98" t="s">
        <v>240</v>
      </c>
      <c r="H17" s="100"/>
      <c r="I17" s="98" t="s">
        <v>151</v>
      </c>
      <c r="J17" s="100"/>
      <c r="K17" s="98"/>
      <c r="L17" s="127"/>
    </row>
    <row r="18" spans="2:12" ht="177" customHeight="1" x14ac:dyDescent="0.25">
      <c r="B18" s="102"/>
      <c r="C18" s="105"/>
      <c r="D18" s="56" t="s">
        <v>3</v>
      </c>
      <c r="E18" s="116" t="s">
        <v>210</v>
      </c>
      <c r="F18" s="116" t="s">
        <v>211</v>
      </c>
      <c r="G18" s="45" t="s">
        <v>212</v>
      </c>
      <c r="H18" s="49" t="s">
        <v>213</v>
      </c>
      <c r="I18" s="93" t="s">
        <v>239</v>
      </c>
      <c r="J18" s="116" t="s">
        <v>214</v>
      </c>
      <c r="K18" s="110"/>
      <c r="L18" s="112"/>
    </row>
    <row r="19" spans="2:12" ht="108" customHeight="1" x14ac:dyDescent="0.25">
      <c r="B19" s="102"/>
      <c r="C19" s="105"/>
      <c r="D19" s="56" t="s">
        <v>4</v>
      </c>
      <c r="E19" s="132"/>
      <c r="F19" s="132"/>
      <c r="G19" s="116" t="s">
        <v>215</v>
      </c>
      <c r="H19" s="116" t="s">
        <v>216</v>
      </c>
      <c r="I19" s="133" t="s">
        <v>238</v>
      </c>
      <c r="J19" s="132"/>
      <c r="K19" s="135"/>
      <c r="L19" s="136"/>
    </row>
    <row r="20" spans="2:12" ht="110.1" customHeight="1" x14ac:dyDescent="0.25">
      <c r="B20" s="103"/>
      <c r="C20" s="106"/>
      <c r="D20" s="57" t="s">
        <v>30</v>
      </c>
      <c r="E20" s="126"/>
      <c r="F20" s="126"/>
      <c r="G20" s="126"/>
      <c r="H20" s="126"/>
      <c r="I20" s="134"/>
      <c r="J20" s="126"/>
      <c r="K20" s="113"/>
      <c r="L20" s="115"/>
    </row>
    <row r="21" spans="2:12" ht="15" x14ac:dyDescent="0.25"/>
    <row r="22" spans="2:12" ht="15" customHeight="1" x14ac:dyDescent="0.25">
      <c r="E22" s="128"/>
      <c r="F22" s="128"/>
      <c r="G22" s="128"/>
      <c r="H22" s="137" t="s">
        <v>112</v>
      </c>
      <c r="I22" s="137"/>
      <c r="J22" s="137"/>
      <c r="K22" s="137"/>
      <c r="L22" s="137"/>
    </row>
    <row r="23" spans="2:12" ht="15" customHeight="1" x14ac:dyDescent="0.25"/>
    <row r="24" spans="2:12" ht="15" customHeight="1" x14ac:dyDescent="0.25"/>
    <row r="25" spans="2:12" ht="15" customHeight="1" x14ac:dyDescent="0.25"/>
  </sheetData>
  <mergeCells count="43">
    <mergeCell ref="B17:B20"/>
    <mergeCell ref="B13:B16"/>
    <mergeCell ref="C13:C16"/>
    <mergeCell ref="E13:F13"/>
    <mergeCell ref="G13:H13"/>
    <mergeCell ref="C17:C20"/>
    <mergeCell ref="E17:F17"/>
    <mergeCell ref="G17:H17"/>
    <mergeCell ref="E18:E20"/>
    <mergeCell ref="F18:F20"/>
    <mergeCell ref="G19:G20"/>
    <mergeCell ref="H19:H20"/>
    <mergeCell ref="E8:L8"/>
    <mergeCell ref="B9:B12"/>
    <mergeCell ref="C9:C12"/>
    <mergeCell ref="E9:F9"/>
    <mergeCell ref="G9:H9"/>
    <mergeCell ref="I9:J9"/>
    <mergeCell ref="K9:L9"/>
    <mergeCell ref="E11:E12"/>
    <mergeCell ref="F11:F12"/>
    <mergeCell ref="G11:G12"/>
    <mergeCell ref="H11:H12"/>
    <mergeCell ref="I10:I12"/>
    <mergeCell ref="J10:J12"/>
    <mergeCell ref="K10:K12"/>
    <mergeCell ref="L10:L12"/>
    <mergeCell ref="I13:J13"/>
    <mergeCell ref="K13:L13"/>
    <mergeCell ref="E22:G22"/>
    <mergeCell ref="I17:J17"/>
    <mergeCell ref="K17:L17"/>
    <mergeCell ref="F15:F16"/>
    <mergeCell ref="G15:G16"/>
    <mergeCell ref="H15:H16"/>
    <mergeCell ref="I14:I16"/>
    <mergeCell ref="K15:K16"/>
    <mergeCell ref="L14:L16"/>
    <mergeCell ref="I19:I20"/>
    <mergeCell ref="J18:J20"/>
    <mergeCell ref="E15:E16"/>
    <mergeCell ref="K18:L20"/>
    <mergeCell ref="H22:L22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19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J14" sqref="J14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2" width="30.85546875" customWidth="1"/>
    <col min="13" max="13" width="9.140625" customWidth="1"/>
    <col min="14" max="17" width="0" hidden="1" customWidth="1"/>
    <col min="18" max="16384" width="9.140625" hidden="1"/>
  </cols>
  <sheetData>
    <row r="1" spans="2:12" ht="7.5" customHeight="1" x14ac:dyDescent="0.25"/>
    <row r="2" spans="2:12" ht="28.5" x14ac:dyDescent="0.45">
      <c r="B2" s="33" t="s">
        <v>6</v>
      </c>
      <c r="C2" s="34" t="str">
        <f>'Efter 2. klassetrin'!$C$2</f>
        <v>Historie</v>
      </c>
    </row>
    <row r="3" spans="2:12" ht="6" customHeight="1" x14ac:dyDescent="0.35">
      <c r="B3" s="1"/>
    </row>
    <row r="4" spans="2:12" ht="21.75" thickBot="1" x14ac:dyDescent="0.4">
      <c r="B4" s="13" t="s">
        <v>5</v>
      </c>
      <c r="C4" s="3"/>
      <c r="D4" s="3"/>
    </row>
    <row r="5" spans="2:12" ht="9" customHeight="1" x14ac:dyDescent="0.3">
      <c r="B5" s="9"/>
      <c r="C5" s="2"/>
      <c r="D5" s="2"/>
    </row>
    <row r="6" spans="2:12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2" ht="9" customHeight="1" x14ac:dyDescent="0.3">
      <c r="B7" s="9"/>
      <c r="C7" s="2"/>
      <c r="D7" s="2"/>
    </row>
    <row r="8" spans="2:12" ht="26.25" customHeight="1" thickBot="1" x14ac:dyDescent="0.3">
      <c r="B8" s="30" t="s">
        <v>0</v>
      </c>
      <c r="C8" s="30" t="s">
        <v>1</v>
      </c>
      <c r="D8" s="31" t="s">
        <v>2</v>
      </c>
      <c r="E8" s="107" t="s">
        <v>5</v>
      </c>
      <c r="F8" s="107"/>
      <c r="G8" s="107"/>
      <c r="H8" s="107"/>
      <c r="I8" s="107"/>
      <c r="J8" s="107"/>
      <c r="K8" s="107"/>
      <c r="L8" s="107"/>
    </row>
    <row r="9" spans="2:12" ht="42" customHeight="1" x14ac:dyDescent="0.25">
      <c r="B9" s="108" t="s">
        <v>114</v>
      </c>
      <c r="C9" s="109" t="s">
        <v>217</v>
      </c>
      <c r="D9" s="8"/>
      <c r="E9" s="98" t="s">
        <v>182</v>
      </c>
      <c r="F9" s="100"/>
      <c r="G9" s="98" t="s">
        <v>183</v>
      </c>
      <c r="H9" s="100"/>
      <c r="I9" s="98" t="s">
        <v>184</v>
      </c>
      <c r="J9" s="100"/>
      <c r="K9" s="98" t="s">
        <v>241</v>
      </c>
      <c r="L9" s="127"/>
    </row>
    <row r="10" spans="2:12" ht="126" customHeight="1" thickBot="1" x14ac:dyDescent="0.3">
      <c r="B10" s="103"/>
      <c r="C10" s="105"/>
      <c r="D10" s="65" t="s">
        <v>3</v>
      </c>
      <c r="E10" s="50" t="s">
        <v>220</v>
      </c>
      <c r="F10" s="66" t="s">
        <v>196</v>
      </c>
      <c r="G10" s="62" t="s">
        <v>221</v>
      </c>
      <c r="H10" s="62" t="s">
        <v>198</v>
      </c>
      <c r="I10" s="62" t="s">
        <v>222</v>
      </c>
      <c r="J10" s="50" t="s">
        <v>194</v>
      </c>
      <c r="K10" s="50" t="s">
        <v>242</v>
      </c>
      <c r="L10" s="89" t="s">
        <v>243</v>
      </c>
    </row>
    <row r="11" spans="2:12" ht="43.5" customHeight="1" x14ac:dyDescent="0.25">
      <c r="B11" s="101" t="s">
        <v>115</v>
      </c>
      <c r="C11" s="125" t="s">
        <v>218</v>
      </c>
      <c r="D11" s="64"/>
      <c r="E11" s="98" t="s">
        <v>199</v>
      </c>
      <c r="F11" s="100"/>
      <c r="G11" s="98" t="s">
        <v>146</v>
      </c>
      <c r="H11" s="100"/>
      <c r="I11" s="98" t="s">
        <v>147</v>
      </c>
      <c r="J11" s="100"/>
      <c r="K11" s="98" t="s">
        <v>148</v>
      </c>
      <c r="L11" s="127"/>
    </row>
    <row r="12" spans="2:12" ht="127.5" customHeight="1" thickBot="1" x14ac:dyDescent="0.3">
      <c r="B12" s="103"/>
      <c r="C12" s="122"/>
      <c r="D12" s="67" t="s">
        <v>3</v>
      </c>
      <c r="E12" s="50" t="s">
        <v>223</v>
      </c>
      <c r="F12" s="68" t="s">
        <v>224</v>
      </c>
      <c r="G12" s="62" t="s">
        <v>225</v>
      </c>
      <c r="H12" s="62" t="s">
        <v>166</v>
      </c>
      <c r="I12" s="69" t="s">
        <v>226</v>
      </c>
      <c r="J12" s="70" t="s">
        <v>246</v>
      </c>
      <c r="K12" s="50" t="s">
        <v>227</v>
      </c>
      <c r="L12" s="71" t="s">
        <v>232</v>
      </c>
    </row>
    <row r="13" spans="2:12" ht="45" customHeight="1" x14ac:dyDescent="0.25">
      <c r="B13" s="144" t="s">
        <v>116</v>
      </c>
      <c r="C13" s="125" t="s">
        <v>219</v>
      </c>
      <c r="D13" s="59"/>
      <c r="E13" s="123" t="s">
        <v>231</v>
      </c>
      <c r="F13" s="124"/>
      <c r="G13" s="123" t="s">
        <v>240</v>
      </c>
      <c r="H13" s="124"/>
      <c r="I13" s="123" t="s">
        <v>151</v>
      </c>
      <c r="J13" s="124"/>
      <c r="K13" s="123"/>
      <c r="L13" s="124"/>
    </row>
    <row r="14" spans="2:12" ht="144" customHeight="1" x14ac:dyDescent="0.25">
      <c r="B14" s="145"/>
      <c r="C14" s="122"/>
      <c r="D14" s="56" t="s">
        <v>3</v>
      </c>
      <c r="E14" s="61" t="s">
        <v>228</v>
      </c>
      <c r="F14" s="43" t="s">
        <v>211</v>
      </c>
      <c r="G14" s="49" t="s">
        <v>237</v>
      </c>
      <c r="H14" s="43" t="s">
        <v>216</v>
      </c>
      <c r="I14" s="43" t="s">
        <v>229</v>
      </c>
      <c r="J14" s="45" t="s">
        <v>230</v>
      </c>
      <c r="K14" s="141"/>
      <c r="L14" s="142"/>
    </row>
    <row r="15" spans="2:12" ht="15" x14ac:dyDescent="0.25"/>
    <row r="16" spans="2:12" ht="15" customHeight="1" x14ac:dyDescent="0.25">
      <c r="G16" s="143" t="s">
        <v>113</v>
      </c>
      <c r="H16" s="143"/>
      <c r="I16" s="143"/>
      <c r="J16" s="143"/>
      <c r="K16" s="143"/>
      <c r="L16" s="143"/>
    </row>
    <row r="17" ht="15" customHeight="1" x14ac:dyDescent="0.25"/>
    <row r="18" ht="15" customHeight="1" x14ac:dyDescent="0.25"/>
    <row r="19" ht="15" customHeight="1" x14ac:dyDescent="0.25"/>
  </sheetData>
  <mergeCells count="21">
    <mergeCell ref="C11:C12"/>
    <mergeCell ref="E11:F11"/>
    <mergeCell ref="G11:H11"/>
    <mergeCell ref="I11:J11"/>
    <mergeCell ref="K11:L11"/>
    <mergeCell ref="K14:L14"/>
    <mergeCell ref="G16:L16"/>
    <mergeCell ref="E8:L8"/>
    <mergeCell ref="B9:B10"/>
    <mergeCell ref="C9:C10"/>
    <mergeCell ref="E9:F9"/>
    <mergeCell ref="G9:H9"/>
    <mergeCell ref="I9:J9"/>
    <mergeCell ref="K9:L9"/>
    <mergeCell ref="B13:B14"/>
    <mergeCell ref="C13:C14"/>
    <mergeCell ref="E13:F13"/>
    <mergeCell ref="G13:H13"/>
    <mergeCell ref="I13:J13"/>
    <mergeCell ref="K13:L13"/>
    <mergeCell ref="B11:B1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topLeftCell="XFD1" workbookViewId="0">
      <selection activeCell="XFD1" sqref="A1:XFD1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7"/>
  <sheetViews>
    <sheetView showGridLines="0" zoomScale="50" zoomScaleNormal="50" zoomScaleSheetLayoutView="70" workbookViewId="0">
      <pane xSplit="4" ySplit="8" topLeftCell="E11" activePane="bottomRight" state="frozen"/>
      <selection pane="topRight" activeCell="E1" sqref="E1"/>
      <selection pane="bottomLeft" activeCell="A9" sqref="A9"/>
      <selection pane="bottomRight" activeCell="K16" sqref="K16:K18"/>
    </sheetView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7109375" customWidth="1"/>
    <col min="4" max="4" width="8.85546875" customWidth="1"/>
    <col min="5" max="14" width="25" customWidth="1"/>
    <col min="15" max="15" width="9.140625" customWidth="1"/>
    <col min="16" max="17" width="0" hidden="1" customWidth="1"/>
    <col min="18" max="16384" width="9.140625" hidden="1"/>
  </cols>
  <sheetData>
    <row r="1" spans="2:15" ht="7.5" customHeight="1" x14ac:dyDescent="0.25"/>
    <row r="2" spans="2:15" ht="28.5" x14ac:dyDescent="0.45">
      <c r="B2" s="33" t="s">
        <v>6</v>
      </c>
      <c r="C2" s="34" t="str">
        <f>'Efter 2. klassetrin'!$C$2</f>
        <v>Historie</v>
      </c>
    </row>
    <row r="3" spans="2:15" ht="6" customHeight="1" x14ac:dyDescent="0.35">
      <c r="B3" s="1"/>
    </row>
    <row r="4" spans="2:15" ht="21.75" thickBot="1" x14ac:dyDescent="0.4">
      <c r="B4" s="13" t="s">
        <v>5</v>
      </c>
      <c r="C4" s="3"/>
      <c r="D4" s="3"/>
    </row>
    <row r="5" spans="2:15" ht="9" customHeight="1" x14ac:dyDescent="0.3">
      <c r="B5" s="9"/>
      <c r="C5" s="2"/>
      <c r="D5" s="2"/>
    </row>
    <row r="6" spans="2:15" ht="27" customHeight="1" x14ac:dyDescent="0.4">
      <c r="B6" s="35" t="str">
        <f>Kompetencemål!$B$7</f>
        <v>Kronologi og sammenhæng</v>
      </c>
      <c r="D6" s="2"/>
    </row>
    <row r="7" spans="2:15" ht="9" customHeight="1" x14ac:dyDescent="0.3">
      <c r="B7" s="9"/>
      <c r="C7" s="2"/>
      <c r="D7" s="2"/>
    </row>
    <row r="8" spans="2:15" ht="26.25" customHeight="1" thickBot="1" x14ac:dyDescent="0.3">
      <c r="B8" s="30" t="s">
        <v>31</v>
      </c>
      <c r="C8" s="30" t="s">
        <v>1</v>
      </c>
      <c r="D8" s="31" t="s">
        <v>2</v>
      </c>
      <c r="E8" s="107" t="s">
        <v>5</v>
      </c>
      <c r="F8" s="107"/>
      <c r="G8" s="107"/>
      <c r="H8" s="107"/>
      <c r="I8" s="107"/>
      <c r="J8" s="107"/>
      <c r="K8" s="107"/>
      <c r="L8" s="107"/>
      <c r="M8" s="107"/>
      <c r="N8" s="107"/>
    </row>
    <row r="9" spans="2:15" ht="15" customHeight="1" x14ac:dyDescent="0.25">
      <c r="B9" s="101" t="s">
        <v>33</v>
      </c>
      <c r="C9" s="104" t="str">
        <f>'Efter 4. klassetrin'!C9</f>
        <v>Eleven kan relatere ændringer i hverdag og livsvilkår over tid til eget liv</v>
      </c>
      <c r="D9" s="20"/>
      <c r="E9" s="98" t="str">
        <f>'Efter 4. klassetrin'!E9:F9</f>
        <v>Kronologi</v>
      </c>
      <c r="F9" s="100"/>
      <c r="G9" s="98" t="str">
        <f>'Efter 4. klassetrin'!G9:H9</f>
        <v>Familie og fællesskaber</v>
      </c>
      <c r="H9" s="100"/>
      <c r="I9" s="98" t="str">
        <f>'Efter 4. klassetrin'!I9:J9</f>
        <v>Livsgrundlag og produktion</v>
      </c>
      <c r="J9" s="100"/>
      <c r="K9" s="98" t="str">
        <f>'Efter 4. klassetrin'!K9:L9</f>
        <v>Samfund</v>
      </c>
      <c r="L9" s="100"/>
      <c r="M9" s="98" t="str">
        <f>'Efter 4. klassetrin'!M9:N9</f>
        <v>Obligatoriske temaer og kanonpunkter</v>
      </c>
      <c r="N9" s="100"/>
    </row>
    <row r="10" spans="2:15" ht="110.1" customHeight="1" x14ac:dyDescent="0.25">
      <c r="B10" s="102"/>
      <c r="C10" s="105"/>
      <c r="D10" s="41" t="s">
        <v>3</v>
      </c>
      <c r="E10" s="116" t="str">
        <f>'Efter 4. klassetrin'!E10</f>
        <v>Eleven kan placere elementer fra historien tidsmæssigt i forhold til hinanden</v>
      </c>
      <c r="F10" s="116" t="str">
        <f>'Efter 4. klassetrin'!F10</f>
        <v>Eleven har viden om relativ kronologi</v>
      </c>
      <c r="G10" s="116" t="str">
        <f>'Efter 4. klassetrin'!G10</f>
        <v>Eleven kan sammenligne tidlige tiders familie, slægt og fællesskaber med eget liv</v>
      </c>
      <c r="H10" s="116" t="str">
        <f>'Efter 4. klassetrin'!H10</f>
        <v>Eleven har viden om fællesskaber før og nu</v>
      </c>
      <c r="I10" s="116" t="str">
        <f>'Efter 4. klassetrin'!I10</f>
        <v>Eleven kan beskrive ændringer i livsgrundlag og produktion</v>
      </c>
      <c r="J10" s="116" t="str">
        <f>'Efter 4. klassetrin'!J10</f>
        <v>Eleven har viden om livsgrundlag og produktion før og nu</v>
      </c>
      <c r="K10" s="116" t="str">
        <f>'Efter 4. klassetrin'!K10</f>
        <v>Eleven kan beskrive ændringer i magtforhold og samfundsstrukturer over tid</v>
      </c>
      <c r="L10" s="116" t="str">
        <f>'Efter 4. klassetrin'!L10</f>
        <v xml:space="preserve">Eleven har viden om magtforhold og samfundsstrukturer før og nu </v>
      </c>
      <c r="M10" s="116" t="str">
        <f>'Efter 4. klassetrin'!M10</f>
        <v>Eleven kan bruge obligatoriske temaer og kanonpunkter til at skabe historisk overblik og sammenhængsforståelse</v>
      </c>
      <c r="N10" s="116" t="str">
        <f>'Efter 4. klassetrin'!N10</f>
        <v xml:space="preserve">Eleven har viden om obligatoriske temaer og kanonpunkter </v>
      </c>
    </row>
    <row r="11" spans="2:15" ht="110.1" customHeight="1" thickBot="1" x14ac:dyDescent="0.3">
      <c r="B11" s="103"/>
      <c r="C11" s="106"/>
      <c r="D11" s="40" t="s">
        <v>4</v>
      </c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  <row r="12" spans="2:15" ht="15" customHeight="1" x14ac:dyDescent="0.25">
      <c r="B12" s="101" t="s">
        <v>34</v>
      </c>
      <c r="C12" s="104" t="str">
        <f>'Efter 6. klassetrin'!C9</f>
        <v xml:space="preserve">Eleven kan sammenligne væsentlige træk ved historiske perioder </v>
      </c>
      <c r="D12" s="20"/>
      <c r="E12" s="98" t="str">
        <f>'Efter 6. klassetrin'!E9:F9</f>
        <v>Kronologi, brud og kontinuitet</v>
      </c>
      <c r="F12" s="100"/>
      <c r="G12" s="98" t="str">
        <f>'Efter 6. klassetrin'!G9:H9</f>
        <v>Principper for overblik</v>
      </c>
      <c r="H12" s="100"/>
      <c r="I12" s="98" t="str">
        <f>'Efter 6. klassetrin'!I9:J9</f>
        <v>Det lokale, regionale og globale</v>
      </c>
      <c r="J12" s="100"/>
      <c r="K12" s="98" t="str">
        <f>'Efter 6. klassetrin'!K9:L9</f>
        <v>Obligatoriske temaer og kanonpunkter</v>
      </c>
      <c r="L12" s="100"/>
      <c r="M12" s="98"/>
      <c r="N12" s="100"/>
    </row>
    <row r="13" spans="2:15" ht="114.75" customHeight="1" x14ac:dyDescent="0.25">
      <c r="B13" s="102"/>
      <c r="C13" s="105"/>
      <c r="D13" s="41" t="s">
        <v>3</v>
      </c>
      <c r="E13" s="43" t="str">
        <f>'Efter 6. klassetrin'!E10</f>
        <v>Eleven kan placere historiske perioder i absolut kronologisk sammenhæng</v>
      </c>
      <c r="F13" s="45" t="str">
        <f>'Efter 6. klassetrin'!F10</f>
        <v xml:space="preserve">Eleven har viden om historiske perioders tidsmæssige placering </v>
      </c>
      <c r="G13" s="45" t="str">
        <f>'Efter 6. klassetrin'!G10</f>
        <v>Eleven kan inddele historien efter principper for overblik</v>
      </c>
      <c r="H13" s="116" t="str">
        <f>'Efter 6. klassetrin'!H10</f>
        <v>Eleven har viden om principper for inddeling af historien</v>
      </c>
      <c r="I13" s="45" t="str">
        <f>'Efter 6. klassetrin'!I10</f>
        <v>Eleven kan redegøre for samspil mellem aspekter fra dansk, tysk og frisisk historie og omverden</v>
      </c>
      <c r="J13" s="45" t="str">
        <f>'Efter 6. klassetrin'!J10</f>
        <v xml:space="preserve">Eleven har viden om samspil mellem aspekter fra dansk, tysk og frisisk historie og omverden </v>
      </c>
      <c r="K13" s="116" t="str">
        <f>'Efter 6. klassetrin'!K10</f>
        <v>Eleven kan bruge obligatoriske temaer og kanonpunkter til at skabe historisk overblik og sammenhængsforståelse</v>
      </c>
      <c r="L13" s="116" t="str">
        <f>'Efter 6. klassetrin'!L10</f>
        <v xml:space="preserve">Eleven har viden om obligatoriske temaer og kanonpunkter </v>
      </c>
      <c r="M13" s="110"/>
      <c r="N13" s="112"/>
      <c r="O13" s="6"/>
    </row>
    <row r="14" spans="2:15" ht="119.25" customHeight="1" thickBot="1" x14ac:dyDescent="0.3">
      <c r="B14" s="103"/>
      <c r="C14" s="106"/>
      <c r="D14" s="40" t="s">
        <v>4</v>
      </c>
      <c r="E14" s="48" t="str">
        <f>'Efter 6. klassetrin'!E11</f>
        <v>Eleven kan identificere brud og kontinuitet i historien</v>
      </c>
      <c r="F14" s="47" t="str">
        <f>'Efter 6. klassetrin'!F11</f>
        <v>Eleven har viden om væsentlige træk ved historiske perioder</v>
      </c>
      <c r="G14" s="47" t="str">
        <f>'Efter 6. klassetrin'!G11</f>
        <v>Eleven kan begrunde principper for inddeling af historien</v>
      </c>
      <c r="H14" s="117"/>
      <c r="I14" s="47" t="str">
        <f>'Efter 6. klassetrin'!I11</f>
        <v xml:space="preserve">Eleven kan redegøre for konsekvenser af samspil mellem dansk, tysk og frisisk historie og omverden </v>
      </c>
      <c r="J14" s="47" t="str">
        <f>'Efter 6. klassetrin'!J11</f>
        <v>Eleven har viden om konsekvenser af samspil mellem dansk, tysk og frisisk historie og omverden</v>
      </c>
      <c r="K14" s="117"/>
      <c r="L14" s="117"/>
      <c r="M14" s="118"/>
      <c r="N14" s="119"/>
      <c r="O14" s="6"/>
    </row>
    <row r="15" spans="2:15" ht="21" customHeight="1" x14ac:dyDescent="0.25">
      <c r="B15" s="144" t="s">
        <v>35</v>
      </c>
      <c r="C15" s="155" t="str">
        <f>'Efter 9. klassetrin'!C9</f>
        <v xml:space="preserve"> Eleven kan på baggrund af et kronologisk overblik forklare, hvorledes samfund har udviklet sig under forskellige forudsætninger</v>
      </c>
      <c r="D15" s="8"/>
      <c r="E15" s="98" t="str">
        <f>'Efter 9. klassetrin'!E9:F9</f>
        <v>Kronologi, brud og kontinuitet</v>
      </c>
      <c r="F15" s="100"/>
      <c r="G15" s="98" t="str">
        <f>'Efter 9. klassetrin'!G9:H9</f>
        <v>Principper for overblik</v>
      </c>
      <c r="H15" s="100"/>
      <c r="I15" s="98" t="str">
        <f>'Efter 9. klassetrin'!I9:J9</f>
        <v>Det lokale, regionale og globale</v>
      </c>
      <c r="J15" s="100"/>
      <c r="K15" s="98" t="str">
        <f>'Efter 9. klassetrin'!K9:L9</f>
        <v>Obligatoriske temaer og kanonpunkter</v>
      </c>
      <c r="L15" s="100"/>
      <c r="M15" s="98"/>
      <c r="N15" s="100"/>
    </row>
    <row r="16" spans="2:15" ht="122.25" customHeight="1" x14ac:dyDescent="0.25">
      <c r="B16" s="154"/>
      <c r="C16" s="156"/>
      <c r="D16" s="58" t="s">
        <v>3</v>
      </c>
      <c r="E16" s="63" t="str">
        <f>'Efter 9. klassetrin'!E10</f>
        <v>Eleven kan sætte begivenheders forudsætninger, forløb og følger i kronologisk sammenhæng</v>
      </c>
      <c r="F16" s="63" t="str">
        <f>'Efter 9. klassetrin'!F10</f>
        <v>Eleven har viden om begivenheders forudsætninger, forløb og følger</v>
      </c>
      <c r="G16" s="63" t="str">
        <f>'Efter 9. klassetrin'!G10</f>
        <v>Eleven kan anvende principper for inddelingen af historien til at få et historisk overblik</v>
      </c>
      <c r="H16" s="63" t="str">
        <f>'Efter 9. klassetrin'!H10</f>
        <v>Eleven har viden om principper for inddeling af historien</v>
      </c>
      <c r="I16" s="116" t="str">
        <f>'Efter 9. klassetrin'!I10</f>
        <v>Eleven kan forklare historiske forandringers påvirkning af samfund lokalt, regionalt og globalt</v>
      </c>
      <c r="J16" s="116" t="str">
        <f>'Efter 9. klassetrin'!J10</f>
        <v>Eleven har viden om forandringer af samfund lokalt, regionalt og globalt</v>
      </c>
      <c r="K16" s="116" t="str">
        <f>'Efter 9. klassetrin'!K10</f>
        <v>Eleven kan bruge obligatoriske temaer og kanonpunkter til at skabe historisk overblik og sammenhængsforståelse</v>
      </c>
      <c r="L16" s="116" t="str">
        <f>'Efter 9. klassetrin'!L10</f>
        <v>Eleven har viden om obligatoriske temaer og kanonpunkter</v>
      </c>
      <c r="M16" s="146"/>
      <c r="N16" s="147"/>
    </row>
    <row r="17" spans="2:15" ht="87.75" customHeight="1" x14ac:dyDescent="0.25">
      <c r="B17" s="154"/>
      <c r="C17" s="156"/>
      <c r="D17" s="56" t="s">
        <v>4</v>
      </c>
      <c r="E17" s="116" t="str">
        <f>'Efter 9. klassetrin'!E11</f>
        <v>Eleven kan forklare, hvorfor historisk udvikling i perioder var præget af kontinuitet og i andre af brud</v>
      </c>
      <c r="F17" s="116" t="str">
        <f>'Efter 9. klassetrin'!F11</f>
        <v xml:space="preserve">Eleven har viden om historisk udvikling </v>
      </c>
      <c r="G17" s="116" t="str">
        <f>'Efter 9. klassetrin'!G11</f>
        <v>Eleven kan forklare brug af principper for inddeling af historien til at få et historisk overblik</v>
      </c>
      <c r="H17" s="116" t="str">
        <f>'Efter 9. klassetrin'!H11</f>
        <v>Eleven har viden om faktorer, der ligger til grund for principper for inddelingen af historien</v>
      </c>
      <c r="I17" s="132"/>
      <c r="J17" s="132"/>
      <c r="K17" s="132"/>
      <c r="L17" s="132"/>
      <c r="M17" s="148"/>
      <c r="N17" s="149"/>
    </row>
    <row r="18" spans="2:15" ht="110.1" customHeight="1" thickBot="1" x14ac:dyDescent="0.3">
      <c r="B18" s="145"/>
      <c r="C18" s="157"/>
      <c r="D18" s="65" t="s">
        <v>30</v>
      </c>
      <c r="E18" s="117"/>
      <c r="F18" s="117"/>
      <c r="G18" s="117"/>
      <c r="H18" s="117"/>
      <c r="I18" s="117"/>
      <c r="J18" s="117"/>
      <c r="K18" s="117"/>
      <c r="L18" s="117"/>
      <c r="M18" s="150"/>
      <c r="N18" s="151"/>
    </row>
    <row r="19" spans="2:15" ht="21" customHeight="1" x14ac:dyDescent="0.25">
      <c r="B19" s="144" t="s">
        <v>59</v>
      </c>
      <c r="C19" s="125" t="str">
        <f>'Efter 10. klassetrin'!C9</f>
        <v xml:space="preserve"> 
Eleven kan på baggrund af et kronologisk overblik forklare og vurdere, hvorledes samfund har udviklet sig under forskellige forudsætninger
</v>
      </c>
      <c r="D19" s="59"/>
      <c r="E19" s="152" t="str">
        <f>'Efter 10. klassetrin'!E9:F9</f>
        <v>Kronologi, brud og kontinuitet</v>
      </c>
      <c r="F19" s="153"/>
      <c r="G19" s="152" t="str">
        <f>'Efter 10. klassetrin'!G9:H9</f>
        <v>Principper for overblik</v>
      </c>
      <c r="H19" s="153"/>
      <c r="I19" s="152" t="str">
        <f>'Efter 10. klassetrin'!I9:J9</f>
        <v>Det lokale, regionale og globale</v>
      </c>
      <c r="J19" s="153"/>
      <c r="K19" s="152" t="str">
        <f>'Efter 10. klassetrin'!K9:L9</f>
        <v>Aktuelle temaer/emner</v>
      </c>
      <c r="L19" s="153"/>
      <c r="M19" s="152"/>
      <c r="N19" s="153"/>
      <c r="O19" s="38"/>
    </row>
    <row r="20" spans="2:15" ht="117.75" customHeight="1" x14ac:dyDescent="0.25">
      <c r="B20" s="154"/>
      <c r="C20" s="121"/>
      <c r="D20" s="58" t="s">
        <v>3</v>
      </c>
      <c r="E20" s="116" t="str">
        <f>'Efter 10. klassetrin'!E10</f>
        <v>Eleven kan forklare og diskutere hvorfor historisk udvikling i perioder var præget af kontinuitet og i andre af brud</v>
      </c>
      <c r="F20" s="116" t="str">
        <f>'Efter 10. klassetrin'!F10</f>
        <v xml:space="preserve">Eleven har viden om historisk udvikling </v>
      </c>
      <c r="G20" s="116" t="str">
        <f>'Efter 10. klassetrin'!G10</f>
        <v>Eleven kan forklare og diskutere brug af principper for inddeling af historien til at få et historisk overblik</v>
      </c>
      <c r="H20" s="116" t="str">
        <f>'Efter 10. klassetrin'!H10</f>
        <v>Eleven har viden om faktorer, der ligger til grund for principper for inddelingen af historien</v>
      </c>
      <c r="I20" s="116" t="str">
        <f>'Efter 10. klassetrin'!I10</f>
        <v>Eleven kan forklare og diskutere historiske forandringers påvirkning af samfund lokalt, regionalt og globalt</v>
      </c>
      <c r="J20" s="116" t="str">
        <f>'Efter 10. klassetrin'!J10</f>
        <v>Eleven har viden om forandringer af samfund lokalt, regionalt og globalt</v>
      </c>
      <c r="K20" s="116" t="str">
        <f>'Efter 10. klassetrin'!K10</f>
        <v>Eleven kan bruge aktuelle temaer/emner til at skabe historisk overblik og sammenhængsforståelse</v>
      </c>
      <c r="L20" s="116" t="str">
        <f>'Efter 10. klassetrin'!L10</f>
        <v xml:space="preserve">Eleven har viden om aktuelle temaer/emner og kanonpunkter </v>
      </c>
      <c r="M20" s="110"/>
      <c r="N20" s="112"/>
      <c r="O20" s="2"/>
    </row>
    <row r="21" spans="2:15" ht="110.1" customHeight="1" x14ac:dyDescent="0.25">
      <c r="B21" s="145"/>
      <c r="C21" s="122"/>
      <c r="D21" s="56" t="s">
        <v>4</v>
      </c>
      <c r="E21" s="126"/>
      <c r="F21" s="126"/>
      <c r="G21" s="126"/>
      <c r="H21" s="126"/>
      <c r="I21" s="126"/>
      <c r="J21" s="126"/>
      <c r="K21" s="126"/>
      <c r="L21" s="126"/>
      <c r="M21" s="113"/>
      <c r="N21" s="115"/>
    </row>
    <row r="22" spans="2:15" ht="15" x14ac:dyDescent="0.25"/>
    <row r="23" spans="2:15" ht="15" x14ac:dyDescent="0.25">
      <c r="J23" s="137" t="s">
        <v>112</v>
      </c>
      <c r="K23" s="137"/>
      <c r="L23" s="137"/>
      <c r="M23" s="137"/>
      <c r="N23" s="137"/>
    </row>
    <row r="24" spans="2:15" ht="15" customHeight="1" x14ac:dyDescent="0.25"/>
    <row r="25" spans="2:15" ht="15" customHeight="1" x14ac:dyDescent="0.25"/>
    <row r="26" spans="2:15" ht="15" customHeight="1" x14ac:dyDescent="0.25"/>
    <row r="27" spans="2:15" ht="15" customHeight="1" x14ac:dyDescent="0.25"/>
  </sheetData>
  <mergeCells count="62">
    <mergeCell ref="G9:H9"/>
    <mergeCell ref="M15:N15"/>
    <mergeCell ref="E15:F15"/>
    <mergeCell ref="G15:H15"/>
    <mergeCell ref="I15:J15"/>
    <mergeCell ref="K15:L15"/>
    <mergeCell ref="I9:J9"/>
    <mergeCell ref="K9:L9"/>
    <mergeCell ref="E10:E11"/>
    <mergeCell ref="F10:F11"/>
    <mergeCell ref="G10:G11"/>
    <mergeCell ref="H10:H11"/>
    <mergeCell ref="I10:I11"/>
    <mergeCell ref="M13:N14"/>
    <mergeCell ref="H13:H14"/>
    <mergeCell ref="E8:N8"/>
    <mergeCell ref="C15:C18"/>
    <mergeCell ref="B15:B18"/>
    <mergeCell ref="M9:N9"/>
    <mergeCell ref="B12:B14"/>
    <mergeCell ref="C12:C14"/>
    <mergeCell ref="E12:F12"/>
    <mergeCell ref="G12:H12"/>
    <mergeCell ref="I12:J12"/>
    <mergeCell ref="K12:L12"/>
    <mergeCell ref="M12:N12"/>
    <mergeCell ref="B9:B11"/>
    <mergeCell ref="C9:C11"/>
    <mergeCell ref="E9:F9"/>
    <mergeCell ref="M10:M11"/>
    <mergeCell ref="N10:N11"/>
    <mergeCell ref="B19:B21"/>
    <mergeCell ref="C19:C21"/>
    <mergeCell ref="E19:F19"/>
    <mergeCell ref="G19:H19"/>
    <mergeCell ref="I19:J19"/>
    <mergeCell ref="E20:E21"/>
    <mergeCell ref="F20:F21"/>
    <mergeCell ref="G20:G21"/>
    <mergeCell ref="H20:H21"/>
    <mergeCell ref="I20:I21"/>
    <mergeCell ref="E17:E18"/>
    <mergeCell ref="F17:F18"/>
    <mergeCell ref="J10:J11"/>
    <mergeCell ref="K10:K11"/>
    <mergeCell ref="L10:L11"/>
    <mergeCell ref="G17:G18"/>
    <mergeCell ref="H17:H18"/>
    <mergeCell ref="I16:I18"/>
    <mergeCell ref="J23:N23"/>
    <mergeCell ref="M16:N18"/>
    <mergeCell ref="M20:N21"/>
    <mergeCell ref="K13:K14"/>
    <mergeCell ref="L13:L14"/>
    <mergeCell ref="J20:J21"/>
    <mergeCell ref="K20:K21"/>
    <mergeCell ref="L20:L21"/>
    <mergeCell ref="J16:J18"/>
    <mergeCell ref="K16:K18"/>
    <mergeCell ref="L16:L18"/>
    <mergeCell ref="K19:L19"/>
    <mergeCell ref="M19:N19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C68E3-96CF-409D-B1FF-3685AFA98C0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21</vt:i4>
      </vt:variant>
    </vt:vector>
  </HeadingPairs>
  <TitlesOfParts>
    <vt:vector size="35" baseType="lpstr">
      <vt:lpstr>Kompetencemål</vt:lpstr>
      <vt:lpstr>Efter klassetrin &gt;&gt;</vt:lpstr>
      <vt:lpstr>Efter 2. klassetrin</vt:lpstr>
      <vt:lpstr>Efter 4. klassetrin</vt:lpstr>
      <vt:lpstr>Efter 6. klassetrin</vt:lpstr>
      <vt:lpstr>Efter 9. klassetrin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2. klassetrin'!_GoBack</vt:lpstr>
      <vt:lpstr>'Efter 4. klassetrin'!_GoBack</vt:lpstr>
      <vt:lpstr>'Efter 6. klassetrin'!_GoBack</vt:lpstr>
      <vt:lpstr>'Efter 9.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2. klassetrin'!Udskriftsområde</vt:lpstr>
      <vt:lpstr>'Efter 4. klassetrin'!Udskriftsområde</vt:lpstr>
      <vt:lpstr>'Efter 6. klassetrin'!Udskriftsområde</vt:lpstr>
      <vt:lpstr>'Efter 9. klassetrin'!Udskriftsområde</vt:lpstr>
      <vt:lpstr>Kompetencemål!Udskriftsområde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2017-11-08T16:37:09Z</cp:lastPrinted>
  <dcterms:created xsi:type="dcterms:W3CDTF">2016-11-07T10:17:30Z</dcterms:created>
  <dcterms:modified xsi:type="dcterms:W3CDTF">2018-06-24T16:20:18Z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