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ams/sites/LPLayout/Delte dokumenter/Matrix/4 - Fix og færdige - Læreplaner/"/>
    </mc:Choice>
  </mc:AlternateContent>
  <bookViews>
    <workbookView xWindow="0" yWindow="0" windowWidth="15360" windowHeight="6900" firstSheet="4" activeTab="8"/>
  </bookViews>
  <sheets>
    <sheet name="Kompetencemål" sheetId="15" r:id="rId1"/>
    <sheet name="Efter klassetrin &gt;&gt;" sheetId="8" r:id="rId2"/>
    <sheet name="Efter 2. klassetrin" sheetId="4" r:id="rId3"/>
    <sheet name="Efter 4. klassetrin" sheetId="5" r:id="rId4"/>
    <sheet name="Efter 6. klassetrin" sheetId="16" r:id="rId5"/>
    <sheet name="Efter 10. klassetrin" sheetId="6" r:id="rId6"/>
    <sheet name="Efter kompetenceområde &gt;&gt;" sheetId="9" r:id="rId7"/>
    <sheet name="Kompetenceområde 1" sheetId="10" r:id="rId8"/>
    <sheet name="Kompetenceområde 2" sheetId="17" r:id="rId9"/>
    <sheet name="Kompetenceområde 3" sheetId="18" r:id="rId10"/>
    <sheet name="Kompetenceområde 4" sheetId="19" state="hidden" r:id="rId11"/>
    <sheet name="Kompetenceområde 4 ikke tilknyt" sheetId="13" state="hidden" r:id="rId12"/>
    <sheet name="definitioner" sheetId="2" state="hidden" r:id="rId13"/>
  </sheets>
  <definedNames>
    <definedName name="_GoBack" localSheetId="5">'Efter 10. klassetrin'!$B$2</definedName>
    <definedName name="_GoBack" localSheetId="2">'Efter 2. klassetrin'!$B$2</definedName>
    <definedName name="_GoBack" localSheetId="3">'Efter 4. klassetrin'!$B$2</definedName>
    <definedName name="_GoBack" localSheetId="4">'Efter 6. klassetrin'!$B$2</definedName>
    <definedName name="_GoBack" localSheetId="7">'Kompetenceområde 1'!$B$2</definedName>
    <definedName name="_GoBack" localSheetId="8">'Kompetenceområde 2'!$B$2</definedName>
    <definedName name="_GoBack" localSheetId="9">'Kompetenceområde 3'!$B$2</definedName>
    <definedName name="_GoBack" localSheetId="10">'Kompetenceområde 4'!$B$2</definedName>
    <definedName name="_GoBack" localSheetId="11">'Kompetenceområde 4 ikke tilknyt'!$B$2</definedName>
    <definedName name="_xlnm.Print_Area" localSheetId="5">'Efter 10. klassetrin'!$B$2:$L$16</definedName>
    <definedName name="_xlnm.Print_Area" localSheetId="2">'Efter 2. klassetrin'!$B$2:$L$17</definedName>
    <definedName name="_xlnm.Print_Area" localSheetId="3">'Efter 4. klassetrin'!$B$2:$L$17</definedName>
    <definedName name="_xlnm.Print_Area" localSheetId="4">'Efter 6. klassetrin'!$B$2:$L$17</definedName>
    <definedName name="_xlnm.Print_Area" localSheetId="7">'Kompetenceområde 1'!$B$2:$L$21</definedName>
    <definedName name="_xlnm.Print_Area" localSheetId="8">'Kompetenceområde 2'!$B$2:$L$21</definedName>
    <definedName name="_xlnm.Print_Area" localSheetId="9">'Kompetenceområde 3'!$B$2:$G$21</definedName>
    <definedName name="_xlnm.Print_Area" localSheetId="10">'Kompetenceområde 4'!$B$2:$P$24</definedName>
    <definedName name="_xlnm.Print_Area" localSheetId="11">'Kompetenceområde 4 ikke tilknyt'!$B$2:$P$20</definedName>
  </definedNames>
  <calcPr calcId="162913"/>
</workbook>
</file>

<file path=xl/calcChain.xml><?xml version="1.0" encoding="utf-8"?>
<calcChain xmlns="http://schemas.openxmlformats.org/spreadsheetml/2006/main">
  <c r="L16" i="10" l="1"/>
  <c r="C18" i="18" l="1"/>
  <c r="C15" i="18"/>
  <c r="C12" i="18"/>
  <c r="C9" i="18"/>
  <c r="B6" i="19" l="1"/>
  <c r="C22" i="19"/>
  <c r="C18" i="19"/>
  <c r="C15" i="19"/>
  <c r="C12" i="19"/>
  <c r="C9" i="19"/>
  <c r="F9" i="15"/>
  <c r="F8" i="15"/>
  <c r="F7" i="15"/>
  <c r="E9" i="15"/>
  <c r="E8" i="15"/>
  <c r="E7" i="15"/>
  <c r="D9" i="15"/>
  <c r="D8" i="15"/>
  <c r="D7" i="15"/>
  <c r="C7" i="15"/>
  <c r="C8" i="15"/>
  <c r="C9" i="15"/>
  <c r="K18" i="10" l="1"/>
  <c r="I18" i="10"/>
  <c r="G18" i="10"/>
  <c r="E18" i="10"/>
  <c r="K15" i="10"/>
  <c r="I15" i="10"/>
  <c r="G15" i="10"/>
  <c r="E15" i="10"/>
  <c r="K12" i="10"/>
  <c r="I12" i="10"/>
  <c r="G12" i="10"/>
  <c r="E12" i="10"/>
  <c r="K18" i="17"/>
  <c r="I18" i="17"/>
  <c r="G18" i="17"/>
  <c r="E18" i="17"/>
  <c r="K15" i="17"/>
  <c r="I15" i="17"/>
  <c r="G15" i="17"/>
  <c r="E15" i="17"/>
  <c r="K12" i="17"/>
  <c r="I12" i="17"/>
  <c r="G12" i="17"/>
  <c r="E12" i="17"/>
  <c r="E18" i="18"/>
  <c r="E15" i="18"/>
  <c r="E17" i="18"/>
  <c r="F17" i="18"/>
  <c r="F16" i="18"/>
  <c r="E16" i="18"/>
  <c r="F13" i="18"/>
  <c r="E13" i="18"/>
  <c r="E11" i="18"/>
  <c r="F11" i="18"/>
  <c r="F10" i="18"/>
  <c r="E10" i="18"/>
  <c r="E12" i="18"/>
  <c r="E9" i="18"/>
  <c r="B6" i="18"/>
  <c r="E10" i="10" l="1"/>
  <c r="H10" i="17"/>
  <c r="F13" i="17" l="1"/>
  <c r="G14" i="17"/>
  <c r="H14" i="17"/>
  <c r="I14" i="17"/>
  <c r="J14" i="17"/>
  <c r="K14" i="17"/>
  <c r="L14" i="17"/>
  <c r="G13" i="17"/>
  <c r="H13" i="17"/>
  <c r="I13" i="17"/>
  <c r="J13" i="17"/>
  <c r="K13" i="17"/>
  <c r="L13" i="17"/>
  <c r="E13" i="17"/>
  <c r="K11" i="17"/>
  <c r="L11" i="17"/>
  <c r="F10" i="17"/>
  <c r="G10" i="17"/>
  <c r="I10" i="17"/>
  <c r="J10" i="17"/>
  <c r="K10" i="17"/>
  <c r="L10" i="17"/>
  <c r="E10" i="17"/>
  <c r="C18" i="17"/>
  <c r="C15" i="17"/>
  <c r="C12" i="17"/>
  <c r="C9" i="17"/>
  <c r="K9" i="17"/>
  <c r="I9" i="17"/>
  <c r="G9" i="17"/>
  <c r="E9" i="17"/>
  <c r="B6" i="17"/>
  <c r="I9" i="10" l="1"/>
  <c r="G9" i="10"/>
  <c r="E9" i="10"/>
  <c r="E17" i="10"/>
  <c r="F17" i="10"/>
  <c r="G17" i="10"/>
  <c r="H17" i="10"/>
  <c r="I17" i="10"/>
  <c r="J17" i="10"/>
  <c r="K16" i="10"/>
  <c r="F16" i="10"/>
  <c r="G16" i="10"/>
  <c r="H16" i="10"/>
  <c r="I16" i="10"/>
  <c r="J16" i="10"/>
  <c r="E16" i="10"/>
  <c r="E14" i="10"/>
  <c r="F14" i="10"/>
  <c r="G14" i="10"/>
  <c r="H14" i="10"/>
  <c r="I14" i="10"/>
  <c r="J14" i="10"/>
  <c r="K14" i="10"/>
  <c r="L14" i="10"/>
  <c r="F13" i="10"/>
  <c r="G13" i="10"/>
  <c r="H13" i="10"/>
  <c r="I13" i="10"/>
  <c r="J13" i="10"/>
  <c r="K13" i="10"/>
  <c r="L13" i="10"/>
  <c r="E13" i="10"/>
  <c r="F11" i="10"/>
  <c r="G11" i="10"/>
  <c r="H11" i="10"/>
  <c r="I11" i="10"/>
  <c r="J11" i="10"/>
  <c r="E11" i="10"/>
  <c r="F10" i="10"/>
  <c r="G10" i="10"/>
  <c r="H10" i="10"/>
  <c r="I10" i="10"/>
  <c r="J10" i="10"/>
  <c r="C9" i="10"/>
  <c r="C18" i="10"/>
  <c r="C15" i="10"/>
  <c r="C12" i="10"/>
  <c r="B6" i="4"/>
  <c r="B6" i="5" l="1"/>
  <c r="B6" i="16"/>
  <c r="B6" i="13"/>
  <c r="B6" i="10"/>
  <c r="C2" i="4"/>
  <c r="C2" i="16" l="1"/>
  <c r="C2" i="19"/>
  <c r="C2" i="18"/>
  <c r="C2" i="17"/>
  <c r="C2" i="10"/>
  <c r="C2" i="6"/>
  <c r="C2" i="5"/>
  <c r="C2" i="13"/>
</calcChain>
</file>

<file path=xl/sharedStrings.xml><?xml version="1.0" encoding="utf-8"?>
<sst xmlns="http://schemas.openxmlformats.org/spreadsheetml/2006/main" count="433" uniqueCount="188">
  <si>
    <t>Kompetenceområde</t>
  </si>
  <si>
    <t>Kompetencemål</t>
  </si>
  <si>
    <t>Faser</t>
  </si>
  <si>
    <t>1.</t>
  </si>
  <si>
    <t>2.</t>
  </si>
  <si>
    <t>Færdigheds- og vidensmål</t>
  </si>
  <si>
    <t xml:space="preserve">Fag: </t>
  </si>
  <si>
    <t>&lt;mål/stofområde&gt;</t>
  </si>
  <si>
    <t>klassetrin</t>
  </si>
  <si>
    <t>efter 2. klassetrin</t>
  </si>
  <si>
    <t>efter 4. klassetrin</t>
  </si>
  <si>
    <t>efter 6. klassetrin</t>
  </si>
  <si>
    <t>efter 9. klassetrin</t>
  </si>
  <si>
    <t>efter 10. klassetrin</t>
  </si>
  <si>
    <t>Fag</t>
  </si>
  <si>
    <t>Billedkunst</t>
  </si>
  <si>
    <t>Biologi</t>
  </si>
  <si>
    <t>Dansk</t>
  </si>
  <si>
    <t>Engelsk</t>
  </si>
  <si>
    <t>Geografi</t>
  </si>
  <si>
    <t>Historie</t>
  </si>
  <si>
    <t>Hjemkundskab</t>
  </si>
  <si>
    <t>Håndgerning</t>
  </si>
  <si>
    <t>Idræt</t>
  </si>
  <si>
    <t>Kristendomskundskab</t>
  </si>
  <si>
    <t>Musik</t>
  </si>
  <si>
    <t>Natek</t>
  </si>
  <si>
    <t>Samfundsfag</t>
  </si>
  <si>
    <t>Sløjd</t>
  </si>
  <si>
    <t>Tysk</t>
  </si>
  <si>
    <t>3.</t>
  </si>
  <si>
    <t>Klassetrin</t>
  </si>
  <si>
    <t>Efter 2. klassetrin</t>
  </si>
  <si>
    <t>Efter 4. klassetrin</t>
  </si>
  <si>
    <t>Efter 6. klassetrin</t>
  </si>
  <si>
    <t>Efter 9. klassetrin</t>
  </si>
  <si>
    <t>Opmærksomhedspunkter</t>
  </si>
  <si>
    <t>(kun i hovedfagene)</t>
  </si>
  <si>
    <t>Kompetenceområde/
Færdigheds- og vidensområde</t>
  </si>
  <si>
    <t>&lt;Område 1&gt;</t>
  </si>
  <si>
    <t>&lt;Område 2&gt;</t>
  </si>
  <si>
    <t>&lt;Område 3&gt;</t>
  </si>
  <si>
    <t>&lt;Område 4&gt;</t>
  </si>
  <si>
    <t>&lt;Område 5&gt;</t>
  </si>
  <si>
    <t>&lt;Område 6&gt;</t>
  </si>
  <si>
    <t>&lt;Område 7&gt;</t>
  </si>
  <si>
    <t>&lt;Område 8&gt;</t>
  </si>
  <si>
    <t>&lt;Område 9&gt;</t>
  </si>
  <si>
    <t>&lt;Område 10&gt;</t>
  </si>
  <si>
    <t>Fra</t>
  </si>
  <si>
    <t>efter 4. klassetrin+</t>
  </si>
  <si>
    <t>alle</t>
  </si>
  <si>
    <t>efter 4. klassetrin til med efter 6. klassetrin</t>
  </si>
  <si>
    <t>efter 9. klassetrin+</t>
  </si>
  <si>
    <t>kun efter 7. klassetrin (1 fase)</t>
  </si>
  <si>
    <t>efter 10. klasse</t>
  </si>
  <si>
    <t>venter</t>
  </si>
  <si>
    <t>Fysik/kemi</t>
  </si>
  <si>
    <t>Matematik</t>
  </si>
  <si>
    <t>Efter 10. klassetrin</t>
  </si>
  <si>
    <r>
      <t xml:space="preserve">Mål for alle er trykt i almindelig skrift (ESA). Mål for højere niveauer er markeret med </t>
    </r>
    <r>
      <rPr>
        <b/>
        <sz val="11"/>
        <color theme="1"/>
        <rFont val="Calibri"/>
        <family val="2"/>
      </rPr>
      <t>fed</t>
    </r>
    <r>
      <rPr>
        <sz val="11"/>
        <color theme="1"/>
        <rFont val="Calibri"/>
        <family val="2"/>
      </rPr>
      <t xml:space="preserve"> (MSA) samt </t>
    </r>
    <r>
      <rPr>
        <b/>
        <u/>
        <sz val="11"/>
        <color theme="1"/>
        <rFont val="Calibri"/>
        <family val="2"/>
      </rPr>
      <t>fed og understreget</t>
    </r>
    <r>
      <rPr>
        <sz val="11"/>
        <color theme="1"/>
        <rFont val="Calibri"/>
        <family val="2"/>
      </rPr>
      <t xml:space="preserve"> (gymnasie).</t>
    </r>
  </si>
  <si>
    <t>Billedfremstilling</t>
  </si>
  <si>
    <t>Billedanalyse</t>
  </si>
  <si>
    <t>Billedkommunikation</t>
  </si>
  <si>
    <t>Eleven kan eksperimentere med og udtrykke sig i billeder med vægt på tematisering</t>
  </si>
  <si>
    <t>Eleven kan vurdere billeders anvendelse inden for forskellige kultur- og fagområder</t>
  </si>
  <si>
    <t>Eleven kan udtrykke idéer og betydninger visuelt</t>
  </si>
  <si>
    <t>Tegning og grafik</t>
  </si>
  <si>
    <t>Maleri og collage</t>
  </si>
  <si>
    <t>skulptur og arkitektur</t>
  </si>
  <si>
    <t>Digitale billeder</t>
  </si>
  <si>
    <t>Billedgenrer</t>
  </si>
  <si>
    <t>Billedkomposition</t>
  </si>
  <si>
    <t>Billedfunktion</t>
  </si>
  <si>
    <t>Analyse</t>
  </si>
  <si>
    <t>Udstilling</t>
  </si>
  <si>
    <t>Eleven kan forholde sig til andres værker</t>
  </si>
  <si>
    <t>Eleven har viden om, at udstillinger er en væsentlig bestanddel af vores billedkultur</t>
  </si>
  <si>
    <t>Udstilling og formidling</t>
  </si>
  <si>
    <t>Eleven kan analysere billeder og billeders funktioner i forskellige kulturer</t>
  </si>
  <si>
    <t>Tegning, grafik og kommunikationsdesign</t>
  </si>
  <si>
    <t>Maleri, collage og kommunikationsdesign</t>
  </si>
  <si>
    <t>skulptur, arkitektur og produktdesign</t>
  </si>
  <si>
    <t>Digitale billeder og kommunikationsdesign</t>
  </si>
  <si>
    <t>Eleven kan kategorisere ud fra gennemgåede perioder</t>
  </si>
  <si>
    <t>Eleven har viden om tegneredskabers udtryksmuligheder</t>
  </si>
  <si>
    <t>Eleven kan udtrykke sig grafisk med våde og tørre farver</t>
  </si>
  <si>
    <t>Eleven har viden om grafiske tegne- og trykmetoder</t>
  </si>
  <si>
    <t>Eleven kan tegne med udgangspunkt i idéer, eksperiment og egne oplevelser</t>
  </si>
  <si>
    <t>Eleven har  viden om den grundlæggende betydning af primær- og sekundærfarver</t>
  </si>
  <si>
    <t>Eleven kan male med udgangspunkt i idéer, eksperiment og egne oplevelser</t>
  </si>
  <si>
    <t>Eleven har viden om farvers tekniske, materialemæssige og æstetiske muligheder</t>
  </si>
  <si>
    <t>Eleven kan fremstille en collage i forbindelse med en givet opgavestilling</t>
  </si>
  <si>
    <t>Eleven har viden om skulpturelle arbejdsteknikker</t>
  </si>
  <si>
    <t>Eleven kan fremstille en skulptur</t>
  </si>
  <si>
    <t>Eleven  kan samtale om billeders funktion</t>
  </si>
  <si>
    <t>Eleven har viden om billeders funktion i forskellige sammenhænge</t>
  </si>
  <si>
    <t>Eleven har viden om samføjelsesteknikker</t>
  </si>
  <si>
    <t>Eleven kan fremstille rumlige konstruktioner</t>
  </si>
  <si>
    <t>Eleven har viden om enkle visuelle og skriftlige notatteknikker, herunder mindmap og indsamling af stikord på tavlen</t>
  </si>
  <si>
    <t>Eleven har viden om, at man kan påvirke sine omgivelser med egne billedprojekter</t>
  </si>
  <si>
    <t>Eleven kan bidrage med egne produkter til udstillinger på bl.a. skolen</t>
  </si>
  <si>
    <t>Eleven kan tegne helheder og detaljer ud fra iagttagelser</t>
  </si>
  <si>
    <t>Eleven har viden om iagttagelses- og tegnemetoder</t>
  </si>
  <si>
    <t>Eleven har viden om lagdelt billedopbygning</t>
  </si>
  <si>
    <t>Eleven kan fremstille billeder i flere lag</t>
  </si>
  <si>
    <t>Eleven har viden om farvelære</t>
  </si>
  <si>
    <t>Eleven kan anvende farvernes virkemidler til at skabe en tilsigtet stemning</t>
  </si>
  <si>
    <t>Eleven har viden om arkitekturelementer</t>
  </si>
  <si>
    <t>Eleven kan fremstille billeder med arkitekturelementer</t>
  </si>
  <si>
    <t>Eleven har viden om sammenhæng mellem form og funktion i bygninger</t>
  </si>
  <si>
    <t>Eleven kan fremstille en arkitekturmodel efter forudgående planlægning</t>
  </si>
  <si>
    <t>Eleven har viden om billedkulturens billedgenrer</t>
  </si>
  <si>
    <t>Eleven kan genkende gennemgåede genretypiske stilelementer</t>
  </si>
  <si>
    <t>Eleven kan analysere balance og rytme i billeder</t>
  </si>
  <si>
    <t>Eleven har viden om balance og rytme i billedudtryk</t>
  </si>
  <si>
    <t>Elever kan analysere synsvinklers betydning i billeder</t>
  </si>
  <si>
    <t>Eleven kan redegøre for billedsymbolers betydning</t>
  </si>
  <si>
    <t>Eleven har viden om visuelle symbolers betydning</t>
  </si>
  <si>
    <t>Eleven kan analysere billeders funktion i en given kontekst</t>
  </si>
  <si>
    <t>Eleven har viden om billeders kommunikative funktion (budskab)</t>
  </si>
  <si>
    <t>Eleven kan samtale om egne og andres billeder</t>
  </si>
  <si>
    <t>Eleven kan aflæse informationer i billedet</t>
  </si>
  <si>
    <t>Eleven kan kommunikere gennem billeder</t>
  </si>
  <si>
    <t>Eleven kan fremstille digitale billeder med et kamera</t>
  </si>
  <si>
    <t>Eleven har viden om digital fotografering</t>
  </si>
  <si>
    <t>Eleven kan anvende et elementært førfagligt ordforråd</t>
  </si>
  <si>
    <t>Eleven kan analysere farvers virkning i billeder</t>
  </si>
  <si>
    <t>Eleven har viden om farvers betydning i en kulturel kontekst</t>
  </si>
  <si>
    <t>Eleven kan aflæse centrale informationer i billedet</t>
  </si>
  <si>
    <t>Eleven kan anvende et relativt præcist fagligt ordforråd</t>
  </si>
  <si>
    <t>Eleven har viden om et relativt præcist fagligt ordforråd</t>
  </si>
  <si>
    <t>Eleven har viden om basal layout og billeders kommunikative funktion inden for andre fagområder</t>
  </si>
  <si>
    <t>Eleven kan bidrage med visuelle produkter i kulturprojekter</t>
  </si>
  <si>
    <t>Eleven har viden om kulturelle normer og værdier</t>
  </si>
  <si>
    <t>Eleven har viden om billedmiljøer, herunder også digitale</t>
  </si>
  <si>
    <t>Eleven kan etablere udstilliger, herunder også digitale udstillinger</t>
  </si>
  <si>
    <t>Eleven kan inddrage omgivelserne i billedfremstilling</t>
  </si>
  <si>
    <t>Eleven har viden om installationskunst</t>
  </si>
  <si>
    <t>Eleven har viden om tegneteknikker til at udtrykke lys, skygge og dybde i billeder</t>
  </si>
  <si>
    <t>Eleven kan fremstille en collage med en rumlig dimension</t>
  </si>
  <si>
    <t>Eleven har viden om assemblage</t>
  </si>
  <si>
    <t>Eleven har viden om højtryk, plantryk og dybtryk</t>
  </si>
  <si>
    <t xml:space="preserve">Eleven har viden om virkemidler inden for billedfremstilling </t>
  </si>
  <si>
    <t xml:space="preserve">Eleven har viden om materialernes udtryksmuligheder </t>
  </si>
  <si>
    <t>Eleven har viden om forskellige formidlingsformer</t>
  </si>
  <si>
    <t>Eleven kan genkende væsentlige virkemidler i et billede og beskrive dem med egne ord</t>
  </si>
  <si>
    <t>Eleven kan kommunikere udtryksformer og betydning i formidlingen af et tematisk projekt</t>
  </si>
  <si>
    <t>Efter 9. / 10. klassetrin</t>
  </si>
  <si>
    <r>
      <t xml:space="preserve">Eleven kan </t>
    </r>
    <r>
      <rPr>
        <b/>
        <u/>
        <sz val="12"/>
        <rFont val="Calibri"/>
        <family val="2"/>
      </rPr>
      <t xml:space="preserve">selvstændigt og målrettet </t>
    </r>
    <r>
      <rPr>
        <sz val="12"/>
        <rFont val="Calibri"/>
        <family val="2"/>
      </rPr>
      <t>planlægge og udføre en billedproces fra skitse til færdigt produkt</t>
    </r>
  </si>
  <si>
    <r>
      <t xml:space="preserve">Eleven kan udtrykke sig </t>
    </r>
    <r>
      <rPr>
        <b/>
        <u/>
        <sz val="12"/>
        <rFont val="Calibri"/>
        <family val="2"/>
      </rPr>
      <t>selvstændigt og målrette</t>
    </r>
    <r>
      <rPr>
        <b/>
        <sz val="12"/>
        <rFont val="Calibri"/>
        <family val="2"/>
      </rPr>
      <t>t</t>
    </r>
    <r>
      <rPr>
        <sz val="12"/>
        <rFont val="Calibri"/>
        <family val="2"/>
      </rPr>
      <t xml:space="preserve"> i de forskellige materialer og bruge redskaber/værktøjer hensigtsmæssigt</t>
    </r>
  </si>
  <si>
    <r>
      <t xml:space="preserve">Eleven kan udtrykke sig </t>
    </r>
    <r>
      <rPr>
        <b/>
        <u/>
        <sz val="12"/>
        <rFont val="Calibri"/>
        <family val="2"/>
      </rPr>
      <t>selvstændigt og målrettet</t>
    </r>
    <r>
      <rPr>
        <sz val="12"/>
        <rFont val="Calibri"/>
        <family val="2"/>
      </rPr>
      <t xml:space="preserve"> i de forskellige materialer og bruge redskaber/værktøjer hensigtsmæssigt</t>
    </r>
  </si>
  <si>
    <r>
      <t xml:space="preserve">Eleven kan </t>
    </r>
    <r>
      <rPr>
        <b/>
        <u/>
        <sz val="12"/>
        <rFont val="Calibri"/>
        <family val="2"/>
      </rPr>
      <t xml:space="preserve">selvstændigt og målrettet </t>
    </r>
    <r>
      <rPr>
        <sz val="12"/>
        <rFont val="Calibri"/>
        <family val="2"/>
      </rPr>
      <t>kommunikere betydning i stillede opgaver med selvvalgte udtryksformer</t>
    </r>
  </si>
  <si>
    <r>
      <t>Eleven kan undersøge</t>
    </r>
    <r>
      <rPr>
        <u/>
        <sz val="12"/>
        <rFont val="Calibri"/>
        <family val="2"/>
      </rPr>
      <t xml:space="preserve">, </t>
    </r>
    <r>
      <rPr>
        <b/>
        <u/>
        <sz val="12"/>
        <rFont val="Calibri"/>
        <family val="2"/>
      </rPr>
      <t>analysere og sammenligne</t>
    </r>
    <r>
      <rPr>
        <sz val="12"/>
        <rFont val="Calibri"/>
        <family val="2"/>
      </rPr>
      <t xml:space="preserve"> kunstens funktion og potentiale i samfundet </t>
    </r>
  </si>
  <si>
    <t>Eleven har viden om genrer og har stiftet bekendtskab med repræsentative billedeksempler</t>
  </si>
  <si>
    <t>Eleven kan samtale om billedopbygning og -indhold</t>
  </si>
  <si>
    <t>Eleven har viden om egnede fagord om billedopbygning</t>
  </si>
  <si>
    <t>Eleven har viden om visuelle og skriftlige notatteknikker, herunder mindmap og stikord</t>
  </si>
  <si>
    <t>Eleven kan formidle viden og egne læringsprocesser med billeder</t>
  </si>
  <si>
    <t>Eleven kan iscenesætte stemning og fokus med lys og skygge</t>
  </si>
  <si>
    <t>Eleven kan fremstille billeder med trykteknikker</t>
  </si>
  <si>
    <t>Eleven kan genkende billedgenrer, herunder selvportræt og landskab</t>
  </si>
  <si>
    <t>Eleven kan eksperimentere og udtrykke sig i plane og rumlige billeder</t>
  </si>
  <si>
    <t>Eleven kan eksperimentere med grundlæggende billedskabende teknikker</t>
  </si>
  <si>
    <t>Eleven kan kommunikere om billeders anvendelse inden for forskellige kultur- og fagområder</t>
  </si>
  <si>
    <t>Eleven kan udtrykke egne idéer visuelt</t>
  </si>
  <si>
    <t>Eleven kan planlægge og realisere egne projekter med visuelle udtryk</t>
  </si>
  <si>
    <t>Eleven kan give udtryk for egne tanker, holdninger og/eller følelser med visuelle udtryk</t>
  </si>
  <si>
    <t>Eleven kan åbne et billede i et givet program og forandre eller inddrage det i en anden sammenhæng</t>
  </si>
  <si>
    <t>Eleven har viden om grundlæggende digitale billedbehandlingsteknikker</t>
  </si>
  <si>
    <t>Eleven kan forstå og anvende et elementært førfagligt og fagligt ordforråd</t>
  </si>
  <si>
    <t>Eleven har viden om enkle fagord og begreber</t>
  </si>
  <si>
    <t>Eleven kan eksperimentere med og udfolde en billedskabende proces med udgangspunkt i et digitalt billede</t>
  </si>
  <si>
    <t>Eleven har viden om værktøjer og grundlæggende muligheder for digitalt at forandre, fremhæve eller manipulere et visuelt udtryk</t>
  </si>
  <si>
    <t>Eleven kan anvende et relativt præcist fagligt ordforråd i samtaler om plane, rumlige og digitale billeder</t>
  </si>
  <si>
    <t>Eleven har viden om fagord og begreber</t>
  </si>
  <si>
    <t>Skulptur og arkitektur</t>
  </si>
  <si>
    <t>Eleven kan udtrykke egne ideer grafisk med både tørre og våde farver</t>
  </si>
  <si>
    <t>Eleven har viden om farvelæren som redskab i en billedskabende proces</t>
  </si>
  <si>
    <t>Eleven kan sætte ord på billeders kommunikative funktion (budskab)</t>
  </si>
  <si>
    <r>
      <rPr>
        <b/>
        <sz val="12"/>
        <color theme="1"/>
        <rFont val="Calibri"/>
        <family val="2"/>
      </rPr>
      <t>Eleven har viden om kategorisering af billeder fra forskellige epoker</t>
    </r>
    <r>
      <rPr>
        <sz val="12"/>
        <color theme="1"/>
        <rFont val="Calibri"/>
        <family val="2"/>
      </rPr>
      <t xml:space="preserve"> </t>
    </r>
  </si>
  <si>
    <t xml:space="preserve">Eleven har viden om kategorisering af billeder fra forskellige epoker </t>
  </si>
  <si>
    <r>
      <t>Eleven har viden om væsentlige billedlige virkemidler</t>
    </r>
    <r>
      <rPr>
        <b/>
        <sz val="12"/>
        <rFont val="Calibri"/>
        <family val="2"/>
      </rPr>
      <t>, og hvordan disse anvendes på selvstændig og sammenhængende vis</t>
    </r>
  </si>
  <si>
    <r>
      <t xml:space="preserve">Eleven har viden om billeders visuelle koder og udsagn </t>
    </r>
    <r>
      <rPr>
        <b/>
        <sz val="12"/>
        <rFont val="Calibri"/>
        <family val="2"/>
      </rPr>
      <t>gennem analyse og sammenligning</t>
    </r>
  </si>
  <si>
    <t>Eleven har viden om komplekse fagord og begreber</t>
  </si>
  <si>
    <t>Eleven har viden om fugle-, frø- og normalperspektiv</t>
  </si>
  <si>
    <t>Eleven har viden om centrale fagord og begreber</t>
  </si>
  <si>
    <t>Eleven kan anvende et sikkert og nuanceret fagligt ordforråd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</si>
</sst>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sz val="14"/>
      <color theme="1"/>
      <name val="Calibri"/>
      <family val="2"/>
    </font>
    <font>
      <sz val="16"/>
      <color theme="1"/>
      <name val="Calibri"/>
      <family val="2"/>
    </font>
    <font>
      <sz val="18"/>
      <color theme="1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</font>
    <font>
      <b/>
      <sz val="18"/>
      <color theme="1"/>
      <name val="Calibri"/>
      <family val="2"/>
    </font>
    <font>
      <b/>
      <sz val="16"/>
      <color theme="1"/>
      <name val="Calibri"/>
      <family val="2"/>
    </font>
    <font>
      <b/>
      <sz val="12"/>
      <name val="Calibri"/>
      <family val="2"/>
    </font>
    <font>
      <sz val="12"/>
      <color theme="1"/>
      <name val="Calibri"/>
      <family val="2"/>
    </font>
    <font>
      <b/>
      <sz val="12"/>
      <color theme="0"/>
      <name val="Calibri"/>
      <family val="2"/>
    </font>
    <font>
      <b/>
      <sz val="14"/>
      <name val="Calibri"/>
      <family val="2"/>
    </font>
    <font>
      <b/>
      <sz val="16"/>
      <color theme="0"/>
      <name val="Calibri"/>
      <family val="2"/>
    </font>
    <font>
      <sz val="12"/>
      <name val="Calibri"/>
      <family val="2"/>
    </font>
    <font>
      <b/>
      <sz val="22"/>
      <color theme="1"/>
      <name val="Calibri"/>
      <family val="2"/>
    </font>
    <font>
      <sz val="20"/>
      <color theme="1"/>
      <name val="Calibri"/>
      <family val="2"/>
    </font>
    <font>
      <b/>
      <sz val="12"/>
      <color theme="1"/>
      <name val="Calibri"/>
      <family val="2"/>
    </font>
    <font>
      <b/>
      <u/>
      <sz val="11"/>
      <color theme="1"/>
      <name val="Calibri"/>
      <family val="2"/>
    </font>
    <font>
      <b/>
      <u/>
      <sz val="12"/>
      <name val="Calibri"/>
      <family val="2"/>
    </font>
    <font>
      <u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rgb="FFC00000"/>
      </left>
      <right style="hair">
        <color rgb="FFC00000"/>
      </right>
      <top style="thin">
        <color indexed="64"/>
      </top>
      <bottom style="hair">
        <color rgb="FFC00000"/>
      </bottom>
      <diagonal/>
    </border>
    <border>
      <left style="hair">
        <color rgb="FFC00000"/>
      </left>
      <right style="thin">
        <color indexed="64"/>
      </right>
      <top style="thin">
        <color indexed="64"/>
      </top>
      <bottom style="hair">
        <color rgb="FFC00000"/>
      </bottom>
      <diagonal/>
    </border>
    <border>
      <left style="hair">
        <color rgb="FFC00000"/>
      </left>
      <right style="hair">
        <color rgb="FFC00000"/>
      </right>
      <top style="hair">
        <color rgb="FFC00000"/>
      </top>
      <bottom style="thin">
        <color indexed="64"/>
      </bottom>
      <diagonal/>
    </border>
    <border>
      <left style="hair">
        <color rgb="FFC00000"/>
      </left>
      <right style="thin">
        <color indexed="64"/>
      </right>
      <top style="hair">
        <color rgb="FFC00000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rgb="FFC00000"/>
      </bottom>
      <diagonal/>
    </border>
    <border>
      <left style="hair">
        <color rgb="FFC00000"/>
      </left>
      <right/>
      <top style="thin">
        <color indexed="64"/>
      </top>
      <bottom style="hair">
        <color rgb="FFC00000"/>
      </bottom>
      <diagonal/>
    </border>
    <border>
      <left style="hair">
        <color rgb="FFC00000"/>
      </left>
      <right/>
      <top style="hair">
        <color rgb="FFC00000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C00000"/>
      </right>
      <top style="thin">
        <color indexed="64"/>
      </top>
      <bottom style="hair">
        <color rgb="FFC00000"/>
      </bottom>
      <diagonal/>
    </border>
    <border>
      <left style="thin">
        <color indexed="64"/>
      </left>
      <right style="hair">
        <color rgb="FFC00000"/>
      </right>
      <top style="hair">
        <color rgb="FFC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rgb="FFC00000"/>
      </left>
      <right/>
      <top style="thin">
        <color indexed="64"/>
      </top>
      <bottom/>
      <diagonal/>
    </border>
    <border>
      <left style="hair">
        <color rgb="FFC00000"/>
      </left>
      <right/>
      <top/>
      <bottom/>
      <diagonal/>
    </border>
    <border>
      <left style="hair">
        <color rgb="FFC00000"/>
      </left>
      <right/>
      <top/>
      <bottom style="thin">
        <color indexed="64"/>
      </bottom>
      <diagonal/>
    </border>
    <border>
      <left style="hair">
        <color rgb="FFC00000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rgb="FFC00000"/>
      </bottom>
      <diagonal/>
    </border>
    <border>
      <left style="thin">
        <color indexed="64"/>
      </left>
      <right style="thin">
        <color indexed="64"/>
      </right>
      <top style="hair">
        <color rgb="FFC00000"/>
      </top>
      <bottom style="hair">
        <color rgb="FFC00000"/>
      </bottom>
      <diagonal/>
    </border>
    <border>
      <left/>
      <right/>
      <top style="thin">
        <color indexed="64"/>
      </top>
      <bottom style="hair">
        <color rgb="FFC00000"/>
      </bottom>
      <diagonal/>
    </border>
    <border>
      <left/>
      <right/>
      <top style="hair">
        <color rgb="FFC00000"/>
      </top>
      <bottom style="hair">
        <color rgb="FFC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C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C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C00000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rgb="FFC00000"/>
      </right>
      <top style="thin">
        <color indexed="64"/>
      </top>
      <bottom style="hair">
        <color rgb="FFC00000"/>
      </bottom>
      <diagonal/>
    </border>
    <border>
      <left/>
      <right/>
      <top style="hair">
        <color rgb="FFC00000"/>
      </top>
      <bottom/>
      <diagonal/>
    </border>
    <border>
      <left style="thin">
        <color indexed="64"/>
      </left>
      <right style="hair">
        <color rgb="FFC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5" fillId="0" borderId="0" xfId="0" applyFont="1"/>
    <xf numFmtId="0" fontId="0" fillId="0" borderId="0" xfId="0" applyBorder="1"/>
    <xf numFmtId="0" fontId="0" fillId="0" borderId="12" xfId="0" applyBorder="1"/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vertical="center" wrapText="1"/>
    </xf>
    <xf numFmtId="0" fontId="3" fillId="0" borderId="0" xfId="0" applyFont="1" applyBorder="1"/>
    <xf numFmtId="0" fontId="2" fillId="0" borderId="1" xfId="0" applyFont="1" applyBorder="1"/>
    <xf numFmtId="0" fontId="8" fillId="0" borderId="0" xfId="0" applyFont="1" applyBorder="1"/>
    <xf numFmtId="0" fontId="8" fillId="0" borderId="0" xfId="0" applyFont="1" applyFill="1" applyBorder="1"/>
    <xf numFmtId="0" fontId="9" fillId="0" borderId="12" xfId="0" applyFont="1" applyBorder="1"/>
    <xf numFmtId="0" fontId="6" fillId="0" borderId="23" xfId="0" applyFont="1" applyFill="1" applyBorder="1" applyAlignment="1">
      <alignment vertical="center" wrapText="1"/>
    </xf>
    <xf numFmtId="0" fontId="0" fillId="0" borderId="26" xfId="0" applyFont="1" applyBorder="1" applyAlignment="1">
      <alignment wrapText="1"/>
    </xf>
    <xf numFmtId="0" fontId="0" fillId="0" borderId="26" xfId="0" applyBorder="1"/>
    <xf numFmtId="0" fontId="0" fillId="0" borderId="27" xfId="0" applyFont="1" applyBorder="1" applyAlignment="1">
      <alignment wrapText="1"/>
    </xf>
    <xf numFmtId="0" fontId="0" fillId="0" borderId="27" xfId="0" applyBorder="1"/>
    <xf numFmtId="0" fontId="10" fillId="0" borderId="1" xfId="0" applyFont="1" applyFill="1" applyBorder="1" applyAlignment="1">
      <alignment wrapText="1"/>
    </xf>
    <xf numFmtId="0" fontId="12" fillId="2" borderId="18" xfId="0" applyFont="1" applyFill="1" applyBorder="1" applyAlignment="1">
      <alignment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6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4" fillId="0" borderId="0" xfId="0" applyFont="1" applyBorder="1"/>
    <xf numFmtId="0" fontId="13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6" fillId="0" borderId="0" xfId="0" applyFont="1" applyBorder="1"/>
    <xf numFmtId="0" fontId="16" fillId="0" borderId="0" xfId="0" applyFont="1" applyFill="1" applyBorder="1"/>
    <xf numFmtId="0" fontId="17" fillId="0" borderId="0" xfId="0" applyFont="1" applyFill="1" applyBorder="1"/>
    <xf numFmtId="0" fontId="0" fillId="0" borderId="16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0" fillId="0" borderId="10" xfId="0" applyBorder="1"/>
    <xf numFmtId="0" fontId="11" fillId="0" borderId="24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0" xfId="0" applyFont="1" applyBorder="1" applyAlignment="1">
      <alignment horizontal="left" vertical="top" wrapText="1"/>
    </xf>
    <xf numFmtId="0" fontId="11" fillId="0" borderId="36" xfId="0" applyFont="1" applyBorder="1" applyAlignment="1">
      <alignment horizontal="center" vertical="center"/>
    </xf>
    <xf numFmtId="0" fontId="11" fillId="0" borderId="37" xfId="0" applyFont="1" applyBorder="1" applyAlignment="1">
      <alignment horizontal="left" vertical="top" wrapText="1"/>
    </xf>
    <xf numFmtId="0" fontId="11" fillId="0" borderId="36" xfId="0" applyFont="1" applyBorder="1" applyAlignment="1">
      <alignment horizontal="left" vertical="top" wrapText="1"/>
    </xf>
    <xf numFmtId="0" fontId="11" fillId="0" borderId="31" xfId="0" applyFont="1" applyBorder="1" applyAlignment="1">
      <alignment horizontal="left" vertical="top" wrapText="1"/>
    </xf>
    <xf numFmtId="0" fontId="11" fillId="0" borderId="38" xfId="0" applyFont="1" applyBorder="1" applyAlignment="1">
      <alignment horizontal="left" vertical="top" wrapText="1"/>
    </xf>
    <xf numFmtId="0" fontId="11" fillId="0" borderId="41" xfId="0" applyFont="1" applyBorder="1" applyAlignment="1">
      <alignment horizontal="left" vertical="top" wrapText="1"/>
    </xf>
    <xf numFmtId="0" fontId="11" fillId="0" borderId="42" xfId="0" applyFont="1" applyBorder="1" applyAlignment="1">
      <alignment horizontal="left" vertical="top" wrapText="1"/>
    </xf>
    <xf numFmtId="0" fontId="11" fillId="0" borderId="44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23" xfId="0" applyFont="1" applyBorder="1" applyAlignment="1">
      <alignment horizontal="center" vertical="center"/>
    </xf>
    <xf numFmtId="0" fontId="12" fillId="2" borderId="29" xfId="0" applyFont="1" applyFill="1" applyBorder="1" applyAlignment="1">
      <alignment vertical="center" wrapText="1"/>
    </xf>
    <xf numFmtId="0" fontId="13" fillId="0" borderId="23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top" wrapText="1"/>
    </xf>
    <xf numFmtId="0" fontId="0" fillId="0" borderId="23" xfId="0" applyFont="1" applyBorder="1" applyAlignment="1">
      <alignment horizontal="center" vertical="center"/>
    </xf>
    <xf numFmtId="0" fontId="1" fillId="2" borderId="31" xfId="0" applyFont="1" applyFill="1" applyBorder="1" applyAlignment="1">
      <alignment vertical="center" wrapText="1"/>
    </xf>
    <xf numFmtId="0" fontId="15" fillId="0" borderId="38" xfId="0" applyFont="1" applyBorder="1" applyAlignment="1">
      <alignment horizontal="left" vertical="top" wrapText="1"/>
    </xf>
    <xf numFmtId="0" fontId="11" fillId="0" borderId="45" xfId="0" applyFont="1" applyBorder="1" applyAlignment="1">
      <alignment horizontal="left" vertical="top" wrapText="1"/>
    </xf>
    <xf numFmtId="0" fontId="11" fillId="0" borderId="47" xfId="0" applyFont="1" applyBorder="1" applyAlignment="1">
      <alignment horizontal="left" vertical="top" wrapText="1"/>
    </xf>
    <xf numFmtId="0" fontId="1" fillId="2" borderId="29" xfId="0" applyFont="1" applyFill="1" applyBorder="1" applyAlignment="1">
      <alignment vertical="center" wrapText="1"/>
    </xf>
    <xf numFmtId="0" fontId="0" fillId="0" borderId="2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11" fillId="0" borderId="51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 wrapText="1"/>
    </xf>
    <xf numFmtId="0" fontId="15" fillId="0" borderId="46" xfId="0" applyFont="1" applyBorder="1" applyAlignment="1">
      <alignment horizontal="left" vertical="top" wrapText="1"/>
    </xf>
    <xf numFmtId="0" fontId="11" fillId="0" borderId="46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24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center" vertical="center"/>
    </xf>
    <xf numFmtId="0" fontId="0" fillId="0" borderId="1" xfId="0" applyBorder="1"/>
    <xf numFmtId="0" fontId="0" fillId="0" borderId="54" xfId="0" applyFont="1" applyBorder="1" applyAlignment="1">
      <alignment horizontal="left" vertical="center" wrapText="1"/>
    </xf>
    <xf numFmtId="0" fontId="0" fillId="0" borderId="55" xfId="0" applyBorder="1"/>
    <xf numFmtId="0" fontId="13" fillId="0" borderId="2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left" vertical="center"/>
    </xf>
    <xf numFmtId="0" fontId="7" fillId="2" borderId="25" xfId="0" applyFont="1" applyFill="1" applyBorder="1" applyAlignment="1">
      <alignment horizontal="left" vertical="center"/>
    </xf>
    <xf numFmtId="0" fontId="7" fillId="2" borderId="52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center" vertical="center" wrapText="1"/>
    </xf>
    <xf numFmtId="0" fontId="15" fillId="0" borderId="36" xfId="0" applyFont="1" applyBorder="1" applyAlignment="1">
      <alignment horizontal="left" vertical="top" wrapText="1"/>
    </xf>
    <xf numFmtId="0" fontId="15" fillId="0" borderId="41" xfId="0" applyFont="1" applyBorder="1" applyAlignment="1">
      <alignment horizontal="left" vertical="top" wrapText="1"/>
    </xf>
    <xf numFmtId="0" fontId="11" fillId="0" borderId="42" xfId="0" applyFont="1" applyBorder="1" applyAlignment="1">
      <alignment horizontal="left" vertical="top" wrapText="1"/>
    </xf>
    <xf numFmtId="0" fontId="13" fillId="0" borderId="2" xfId="0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left" vertical="top" wrapText="1"/>
    </xf>
    <xf numFmtId="0" fontId="15" fillId="0" borderId="26" xfId="0" applyFont="1" applyBorder="1" applyAlignment="1">
      <alignment horizontal="left" vertical="top" wrapText="1"/>
    </xf>
    <xf numFmtId="0" fontId="15" fillId="0" borderId="47" xfId="0" applyFont="1" applyBorder="1" applyAlignment="1">
      <alignment horizontal="left" vertical="top" wrapText="1"/>
    </xf>
    <xf numFmtId="0" fontId="15" fillId="0" borderId="53" xfId="0" applyFont="1" applyFill="1" applyBorder="1" applyAlignment="1">
      <alignment horizontal="left" vertical="top" wrapText="1"/>
    </xf>
    <xf numFmtId="0" fontId="15" fillId="0" borderId="45" xfId="0" applyFont="1" applyBorder="1" applyAlignment="1">
      <alignment horizontal="left" vertical="top" wrapText="1"/>
    </xf>
    <xf numFmtId="0" fontId="15" fillId="0" borderId="39" xfId="0" applyFont="1" applyFill="1" applyBorder="1" applyAlignment="1">
      <alignment horizontal="left" vertical="top" wrapText="1"/>
    </xf>
    <xf numFmtId="0" fontId="11" fillId="0" borderId="36" xfId="0" applyFont="1" applyBorder="1" applyAlignment="1">
      <alignment vertical="top" wrapText="1"/>
    </xf>
    <xf numFmtId="0" fontId="11" fillId="0" borderId="41" xfId="0" applyFont="1" applyBorder="1" applyAlignment="1">
      <alignment vertical="top" wrapText="1"/>
    </xf>
    <xf numFmtId="0" fontId="0" fillId="0" borderId="0" xfId="0" applyFont="1" applyBorder="1" applyAlignment="1">
      <alignment horizontal="left" vertical="center" wrapText="1"/>
    </xf>
    <xf numFmtId="0" fontId="11" fillId="0" borderId="56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 wrapText="1"/>
    </xf>
    <xf numFmtId="0" fontId="18" fillId="0" borderId="36" xfId="0" applyFont="1" applyBorder="1" applyAlignment="1">
      <alignment horizontal="left" vertical="top" wrapText="1"/>
    </xf>
    <xf numFmtId="0" fontId="18" fillId="0" borderId="44" xfId="0" applyFont="1" applyBorder="1" applyAlignment="1">
      <alignment horizontal="left" vertical="top" wrapText="1"/>
    </xf>
    <xf numFmtId="0" fontId="0" fillId="0" borderId="27" xfId="0" applyBorder="1" applyAlignment="1">
      <alignment horizontal="center"/>
    </xf>
    <xf numFmtId="0" fontId="10" fillId="0" borderId="1" xfId="0" applyFont="1" applyFill="1" applyBorder="1" applyAlignment="1">
      <alignment horizontal="left" wrapText="1"/>
    </xf>
    <xf numFmtId="0" fontId="0" fillId="0" borderId="26" xfId="0" applyBorder="1" applyAlignment="1">
      <alignment horizontal="center"/>
    </xf>
    <xf numFmtId="0" fontId="14" fillId="2" borderId="15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8" fillId="0" borderId="23" xfId="0" applyFont="1" applyBorder="1" applyAlignment="1">
      <alignment horizontal="left" vertical="center"/>
    </xf>
    <xf numFmtId="0" fontId="18" fillId="0" borderId="34" xfId="0" applyFont="1" applyBorder="1" applyAlignment="1">
      <alignment horizontal="left" vertical="center"/>
    </xf>
    <xf numFmtId="0" fontId="18" fillId="0" borderId="31" xfId="0" applyFont="1" applyBorder="1" applyAlignment="1">
      <alignment horizontal="left" vertical="center"/>
    </xf>
    <xf numFmtId="0" fontId="15" fillId="0" borderId="32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top" wrapText="1"/>
    </xf>
    <xf numFmtId="0" fontId="15" fillId="0" borderId="42" xfId="0" applyFont="1" applyBorder="1" applyAlignment="1">
      <alignment horizontal="left" vertical="top" wrapText="1"/>
    </xf>
    <xf numFmtId="0" fontId="11" fillId="3" borderId="3" xfId="0" applyFont="1" applyFill="1" applyBorder="1" applyAlignment="1">
      <alignment horizontal="center" vertical="top" wrapText="1"/>
    </xf>
    <xf numFmtId="0" fontId="11" fillId="3" borderId="32" xfId="0" applyFont="1" applyFill="1" applyBorder="1" applyAlignment="1">
      <alignment horizontal="center" vertical="top" wrapText="1"/>
    </xf>
    <xf numFmtId="0" fontId="11" fillId="3" borderId="49" xfId="0" applyFont="1" applyFill="1" applyBorder="1" applyAlignment="1">
      <alignment horizontal="center" vertical="top" wrapText="1"/>
    </xf>
    <xf numFmtId="0" fontId="11" fillId="3" borderId="4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top" wrapText="1"/>
    </xf>
    <xf numFmtId="0" fontId="11" fillId="3" borderId="39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center" wrapText="1"/>
    </xf>
    <xf numFmtId="0" fontId="18" fillId="0" borderId="35" xfId="0" applyFont="1" applyBorder="1" applyAlignment="1">
      <alignment horizontal="left" vertical="center"/>
    </xf>
    <xf numFmtId="0" fontId="15" fillId="0" borderId="33" xfId="0" applyFont="1" applyBorder="1" applyAlignment="1">
      <alignment horizontal="left" vertical="center" wrapText="1"/>
    </xf>
    <xf numFmtId="0" fontId="11" fillId="3" borderId="57" xfId="0" applyFont="1" applyFill="1" applyBorder="1" applyAlignment="1">
      <alignment horizontal="center" vertical="top" wrapText="1"/>
    </xf>
    <xf numFmtId="0" fontId="11" fillId="3" borderId="41" xfId="0" applyFont="1" applyFill="1" applyBorder="1" applyAlignment="1">
      <alignment horizontal="center" vertical="top" wrapText="1"/>
    </xf>
    <xf numFmtId="0" fontId="11" fillId="0" borderId="22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top" wrapText="1"/>
    </xf>
    <xf numFmtId="0" fontId="11" fillId="0" borderId="42" xfId="0" applyFont="1" applyBorder="1" applyAlignment="1">
      <alignment horizontal="left" vertical="top" wrapText="1"/>
    </xf>
    <xf numFmtId="0" fontId="11" fillId="0" borderId="32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top" wrapText="1"/>
    </xf>
    <xf numFmtId="0" fontId="11" fillId="0" borderId="35" xfId="0" applyFont="1" applyBorder="1" applyAlignment="1">
      <alignment horizontal="left" vertical="center" wrapText="1"/>
    </xf>
    <xf numFmtId="0" fontId="11" fillId="0" borderId="34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11" fillId="0" borderId="23" xfId="0" applyFont="1" applyBorder="1" applyAlignment="1">
      <alignment vertical="top" wrapText="1"/>
    </xf>
    <xf numFmtId="0" fontId="11" fillId="0" borderId="42" xfId="0" applyFont="1" applyBorder="1" applyAlignment="1">
      <alignment vertical="top" wrapText="1"/>
    </xf>
    <xf numFmtId="0" fontId="0" fillId="0" borderId="0" xfId="0" applyAlignment="1">
      <alignment horizontal="right" vertical="top"/>
    </xf>
    <xf numFmtId="0" fontId="11" fillId="0" borderId="33" xfId="0" applyFont="1" applyBorder="1" applyAlignment="1">
      <alignment horizontal="left" vertical="center" wrapText="1"/>
    </xf>
    <xf numFmtId="0" fontId="14" fillId="2" borderId="48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4" fillId="2" borderId="40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>
      <alignment horizontal="center" vertical="top" wrapText="1"/>
    </xf>
    <xf numFmtId="0" fontId="11" fillId="3" borderId="44" xfId="0" applyFont="1" applyFill="1" applyBorder="1" applyAlignment="1">
      <alignment horizontal="center" vertical="top" wrapText="1"/>
    </xf>
    <xf numFmtId="0" fontId="11" fillId="3" borderId="38" xfId="0" applyFont="1" applyFill="1" applyBorder="1" applyAlignment="1">
      <alignment horizontal="center" vertical="top" wrapText="1"/>
    </xf>
    <xf numFmtId="0" fontId="14" fillId="2" borderId="50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39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0" fillId="0" borderId="23" xfId="0" applyFont="1" applyBorder="1" applyAlignment="1">
      <alignment horizontal="left" vertical="center" wrapText="1"/>
    </xf>
    <xf numFmtId="0" fontId="0" fillId="0" borderId="34" xfId="0" applyFont="1" applyBorder="1" applyAlignment="1">
      <alignment horizontal="left" vertical="center" wrapText="1"/>
    </xf>
    <xf numFmtId="0" fontId="0" fillId="0" borderId="31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19" xfId="0" applyFont="1" applyBorder="1" applyAlignment="1">
      <alignment horizontal="left" vertical="center" wrapText="1"/>
    </xf>
    <xf numFmtId="0" fontId="0" fillId="0" borderId="20" xfId="0" applyFont="1" applyBorder="1" applyAlignment="1">
      <alignment horizontal="left" vertical="center" wrapText="1"/>
    </xf>
    <xf numFmtId="0" fontId="0" fillId="0" borderId="2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872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sharepoint/billeder/Forms/AllItems.aspx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sharepoint/billeder/Forms/AllItems.aspx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sharepoint/billeder/Forms/AllItems.aspx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sharepoint/billeder/Forms/AllItems.aspx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sharepoint/billeder/Forms/AllItems.aspx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sharepoint/billeder/Forms/AllItems.aspx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sharepoint/billeder/Forms/AllItems.aspx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sharepoint/billeder/Forms/AllItems.aspx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sharepoint/billeder/Forms/AllItems.aspx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1181100</xdr:colOff>
      <xdr:row>1</xdr:row>
      <xdr:rowOff>80960</xdr:rowOff>
    </xdr:from>
    <xdr:to>
      <xdr:col>5</xdr:col>
      <xdr:colOff>2943225</xdr:colOff>
      <xdr:row>3</xdr:row>
      <xdr:rowOff>83342</xdr:rowOff>
    </xdr:to>
    <xdr:pic>
      <xdr:nvPicPr>
        <xdr:cNvPr id="2" name="Billede 1" descr="Billede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0225" y="200023"/>
          <a:ext cx="1762125" cy="3476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1333510</xdr:colOff>
      <xdr:row>1</xdr:row>
      <xdr:rowOff>312964</xdr:rowOff>
    </xdr:from>
    <xdr:to>
      <xdr:col>11</xdr:col>
      <xdr:colOff>1428753</xdr:colOff>
      <xdr:row>4</xdr:row>
      <xdr:rowOff>13605</xdr:rowOff>
    </xdr:to>
    <xdr:pic>
      <xdr:nvPicPr>
        <xdr:cNvPr id="2" name="Billede 1" descr="Billede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4546" y="408214"/>
          <a:ext cx="2109100" cy="4218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1428750</xdr:colOff>
      <xdr:row>1</xdr:row>
      <xdr:rowOff>333375</xdr:rowOff>
    </xdr:from>
    <xdr:to>
      <xdr:col>11</xdr:col>
      <xdr:colOff>1587500</xdr:colOff>
      <xdr:row>4</xdr:row>
      <xdr:rowOff>63500</xdr:rowOff>
    </xdr:to>
    <xdr:pic>
      <xdr:nvPicPr>
        <xdr:cNvPr id="2" name="Billede 1" descr="Billede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84875" y="428625"/>
          <a:ext cx="2222500" cy="444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1251867</xdr:colOff>
      <xdr:row>1</xdr:row>
      <xdr:rowOff>312965</xdr:rowOff>
    </xdr:from>
    <xdr:to>
      <xdr:col>11</xdr:col>
      <xdr:colOff>1279074</xdr:colOff>
      <xdr:row>4</xdr:row>
      <xdr:rowOff>13606</xdr:rowOff>
    </xdr:to>
    <xdr:pic>
      <xdr:nvPicPr>
        <xdr:cNvPr id="2" name="Billede 1" descr="Billede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83903" y="408215"/>
          <a:ext cx="2109100" cy="4218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1129409</xdr:colOff>
      <xdr:row>2</xdr:row>
      <xdr:rowOff>3</xdr:rowOff>
    </xdr:from>
    <xdr:to>
      <xdr:col>11</xdr:col>
      <xdr:colOff>1387931</xdr:colOff>
      <xdr:row>5</xdr:row>
      <xdr:rowOff>0</xdr:rowOff>
    </xdr:to>
    <xdr:pic>
      <xdr:nvPicPr>
        <xdr:cNvPr id="2" name="Billede 1" descr="Billede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4552" y="462646"/>
          <a:ext cx="2313200" cy="4626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1455981</xdr:colOff>
      <xdr:row>3</xdr:row>
      <xdr:rowOff>54431</xdr:rowOff>
    </xdr:from>
    <xdr:to>
      <xdr:col>11</xdr:col>
      <xdr:colOff>1714502</xdr:colOff>
      <xdr:row>5</xdr:row>
      <xdr:rowOff>136071</xdr:rowOff>
    </xdr:to>
    <xdr:pic>
      <xdr:nvPicPr>
        <xdr:cNvPr id="2" name="Billede 1" descr="Billede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47195" y="598717"/>
          <a:ext cx="2313200" cy="4626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1211040</xdr:colOff>
      <xdr:row>2</xdr:row>
      <xdr:rowOff>13608</xdr:rowOff>
    </xdr:from>
    <xdr:to>
      <xdr:col>11</xdr:col>
      <xdr:colOff>1483178</xdr:colOff>
      <xdr:row>5</xdr:row>
      <xdr:rowOff>13607</xdr:rowOff>
    </xdr:to>
    <xdr:pic>
      <xdr:nvPicPr>
        <xdr:cNvPr id="2" name="Billede 1" descr="Billede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98147" y="476251"/>
          <a:ext cx="2313210" cy="4626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604705</xdr:colOff>
      <xdr:row>1</xdr:row>
      <xdr:rowOff>285750</xdr:rowOff>
    </xdr:from>
    <xdr:to>
      <xdr:col>6</xdr:col>
      <xdr:colOff>3063875</xdr:colOff>
      <xdr:row>4</xdr:row>
      <xdr:rowOff>47625</xdr:rowOff>
    </xdr:to>
    <xdr:pic>
      <xdr:nvPicPr>
        <xdr:cNvPr id="2" name="Billede 1" descr="Billede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1455" y="381000"/>
          <a:ext cx="245917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96705</xdr:colOff>
      <xdr:row>1</xdr:row>
      <xdr:rowOff>174625</xdr:rowOff>
    </xdr:from>
    <xdr:to>
      <xdr:col>15</xdr:col>
      <xdr:colOff>1263198</xdr:colOff>
      <xdr:row>3</xdr:row>
      <xdr:rowOff>238125</xdr:rowOff>
    </xdr:to>
    <xdr:pic>
      <xdr:nvPicPr>
        <xdr:cNvPr id="2" name="Billede 1" descr="Billede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5655" y="269875"/>
          <a:ext cx="2547618" cy="501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H34"/>
  <sheetViews>
    <sheetView showGridLines="0" zoomScale="80" zoomScaleNormal="80" workbookViewId="0">
      <selection activeCell="D7" sqref="D7"/>
    </sheetView>
  </sheetViews>
  <sheetFormatPr defaultColWidth="0" defaultRowHeight="15" zeroHeight="1" x14ac:dyDescent="0.25"/>
  <cols>
    <col min="1" max="1" width="3.42578125" customWidth="1"/>
    <col min="2" max="2" width="25.140625" bestFit="1" customWidth="1"/>
    <col min="3" max="6" width="50.7109375" customWidth="1"/>
    <col min="7" max="7" width="9.140625" customWidth="1"/>
    <col min="8" max="8" width="0" hidden="1" customWidth="1"/>
    <col min="9" max="16384" width="9.140625" hidden="1"/>
  </cols>
  <sheetData>
    <row r="1" spans="2:7" ht="9.75" customHeight="1" x14ac:dyDescent="0.25"/>
    <row r="2" spans="2:7" ht="18" customHeight="1" x14ac:dyDescent="0.35">
      <c r="B2" s="10" t="s">
        <v>6</v>
      </c>
      <c r="C2" s="11" t="s">
        <v>15</v>
      </c>
    </row>
    <row r="3" spans="2:7" ht="9.75" customHeight="1" x14ac:dyDescent="0.25"/>
    <row r="4" spans="2:7" ht="21.75" thickBot="1" x14ac:dyDescent="0.4">
      <c r="B4" s="12" t="s">
        <v>1</v>
      </c>
      <c r="C4" s="12"/>
    </row>
    <row r="5" spans="2:7" x14ac:dyDescent="0.25"/>
    <row r="6" spans="2:7" ht="15.75" thickBot="1" x14ac:dyDescent="0.3">
      <c r="B6" s="13" t="s">
        <v>0</v>
      </c>
      <c r="C6" s="6" t="s">
        <v>32</v>
      </c>
      <c r="D6" s="6" t="s">
        <v>33</v>
      </c>
      <c r="E6" s="6" t="s">
        <v>34</v>
      </c>
      <c r="F6" s="6" t="s">
        <v>59</v>
      </c>
    </row>
    <row r="7" spans="2:7" ht="60" customHeight="1" thickBot="1" x14ac:dyDescent="0.3">
      <c r="B7" s="79" t="s">
        <v>61</v>
      </c>
      <c r="C7" s="6" t="str">
        <f>'Efter 2. klassetrin'!$C$9</f>
        <v>Eleven kan eksperimentere og udtrykke sig i plane og rumlige billeder</v>
      </c>
      <c r="D7" s="6" t="str">
        <f>'Efter 4. klassetrin'!$C$9</f>
        <v>Eleven kan eksperimentere med grundlæggende billedskabende teknikker</v>
      </c>
      <c r="E7" s="6" t="str">
        <f>'Efter 6. klassetrin'!$C$9</f>
        <v>Eleven kan eksperimentere med og udtrykke sig i billeder med vægt på tematisering</v>
      </c>
      <c r="F7" s="6" t="str">
        <f>'Efter 10. klassetrin'!$C$9</f>
        <v>Eleven kan planlægge og realisere egne projekter med visuelle udtryk</v>
      </c>
    </row>
    <row r="8" spans="2:7" ht="60" customHeight="1" thickBot="1" x14ac:dyDescent="0.3">
      <c r="B8" s="80" t="s">
        <v>62</v>
      </c>
      <c r="C8" s="6" t="str">
        <f>'Efter 2. klassetrin'!$C$12</f>
        <v>Eleven kan samtale om egne og andres billeder</v>
      </c>
      <c r="D8" s="6" t="str">
        <f>'Efter 4. klassetrin'!$C$12</f>
        <v>Eleven kan kommunikere om billeders anvendelse inden for forskellige kultur- og fagområder</v>
      </c>
      <c r="E8" s="6" t="str">
        <f>'Efter 6. klassetrin'!$C$12</f>
        <v>Eleven kan vurdere billeders anvendelse inden for forskellige kultur- og fagområder</v>
      </c>
      <c r="F8" s="6" t="str">
        <f>'Efter 10. klassetrin'!$C$11</f>
        <v>Eleven kan analysere billeder og billeders funktioner i forskellige kulturer</v>
      </c>
      <c r="G8" s="37"/>
    </row>
    <row r="9" spans="2:7" ht="60" customHeight="1" thickBot="1" x14ac:dyDescent="0.3">
      <c r="B9" s="81" t="s">
        <v>63</v>
      </c>
      <c r="C9" s="6" t="str">
        <f>'Efter 2. klassetrin'!$C$15</f>
        <v>Eleven kan kommunikere gennem billeder</v>
      </c>
      <c r="D9" s="6" t="str">
        <f>'Efter 4. klassetrin'!$C$15</f>
        <v>Eleven kan udtrykke egne idéer visuelt</v>
      </c>
      <c r="E9" s="6" t="str">
        <f>'Efter 6. klassetrin'!$C$15</f>
        <v>Eleven kan udtrykke idéer og betydninger visuelt</v>
      </c>
      <c r="F9" s="6" t="str">
        <f>'Efter 10. klassetrin'!$C$13</f>
        <v>Eleven kan give udtryk for egne tanker, holdninger og/eller følelser med visuelle udtryk</v>
      </c>
    </row>
    <row r="10" spans="2:7" x14ac:dyDescent="0.25"/>
    <row r="11" spans="2:7" ht="21.75" hidden="1" thickBot="1" x14ac:dyDescent="0.4">
      <c r="B11" s="12" t="s">
        <v>36</v>
      </c>
      <c r="C11" s="12"/>
    </row>
    <row r="12" spans="2:7" hidden="1" x14ac:dyDescent="0.25">
      <c r="B12" t="s">
        <v>37</v>
      </c>
    </row>
    <row r="13" spans="2:7" hidden="1" x14ac:dyDescent="0.25"/>
    <row r="14" spans="2:7" ht="47.25" hidden="1" x14ac:dyDescent="0.25">
      <c r="B14" s="18" t="s">
        <v>38</v>
      </c>
      <c r="C14" s="18" t="s">
        <v>31</v>
      </c>
      <c r="D14" s="101" t="s">
        <v>36</v>
      </c>
      <c r="E14" s="101"/>
    </row>
    <row r="15" spans="2:7" ht="30" hidden="1" customHeight="1" x14ac:dyDescent="0.25">
      <c r="B15" s="14" t="s">
        <v>39</v>
      </c>
      <c r="C15" s="15"/>
      <c r="D15" s="102"/>
      <c r="E15" s="102"/>
    </row>
    <row r="16" spans="2:7" ht="30" hidden="1" customHeight="1" x14ac:dyDescent="0.25">
      <c r="B16" s="16" t="s">
        <v>40</v>
      </c>
      <c r="C16" s="17"/>
      <c r="D16" s="100"/>
      <c r="E16" s="100"/>
    </row>
    <row r="17" spans="2:5" ht="30" hidden="1" customHeight="1" x14ac:dyDescent="0.25">
      <c r="B17" s="16" t="s">
        <v>41</v>
      </c>
      <c r="C17" s="17"/>
      <c r="D17" s="100"/>
      <c r="E17" s="100"/>
    </row>
    <row r="18" spans="2:5" ht="30" hidden="1" customHeight="1" x14ac:dyDescent="0.25">
      <c r="B18" s="16" t="s">
        <v>42</v>
      </c>
      <c r="C18" s="17"/>
      <c r="D18" s="100"/>
      <c r="E18" s="100"/>
    </row>
    <row r="19" spans="2:5" ht="30" hidden="1" customHeight="1" x14ac:dyDescent="0.25">
      <c r="B19" s="16" t="s">
        <v>43</v>
      </c>
      <c r="C19" s="17"/>
      <c r="D19" s="100"/>
      <c r="E19" s="100"/>
    </row>
    <row r="20" spans="2:5" ht="30" hidden="1" customHeight="1" x14ac:dyDescent="0.25">
      <c r="B20" s="16" t="s">
        <v>44</v>
      </c>
      <c r="C20" s="17"/>
      <c r="D20" s="100"/>
      <c r="E20" s="100"/>
    </row>
    <row r="21" spans="2:5" ht="30" hidden="1" customHeight="1" x14ac:dyDescent="0.25">
      <c r="B21" s="16" t="s">
        <v>45</v>
      </c>
      <c r="C21" s="17"/>
      <c r="D21" s="100"/>
      <c r="E21" s="100"/>
    </row>
    <row r="22" spans="2:5" ht="30" hidden="1" customHeight="1" x14ac:dyDescent="0.25">
      <c r="B22" s="16" t="s">
        <v>46</v>
      </c>
      <c r="C22" s="17"/>
      <c r="D22" s="100"/>
      <c r="E22" s="100"/>
    </row>
    <row r="23" spans="2:5" ht="30" hidden="1" customHeight="1" x14ac:dyDescent="0.25">
      <c r="B23" s="16" t="s">
        <v>47</v>
      </c>
      <c r="C23" s="17"/>
      <c r="D23" s="100"/>
      <c r="E23" s="100"/>
    </row>
    <row r="24" spans="2:5" ht="30" hidden="1" customHeight="1" x14ac:dyDescent="0.25">
      <c r="B24" s="16" t="s">
        <v>48</v>
      </c>
      <c r="C24" s="17"/>
      <c r="D24" s="100"/>
      <c r="E24" s="100"/>
    </row>
    <row r="25" spans="2:5" hidden="1" x14ac:dyDescent="0.25"/>
    <row r="26" spans="2:5" hidden="1" x14ac:dyDescent="0.25"/>
    <row r="27" spans="2:5" hidden="1" x14ac:dyDescent="0.25"/>
    <row r="28" spans="2:5" hidden="1" x14ac:dyDescent="0.25"/>
    <row r="29" spans="2:5" hidden="1" x14ac:dyDescent="0.25"/>
    <row r="30" spans="2:5" hidden="1" x14ac:dyDescent="0.25"/>
    <row r="31" spans="2:5" hidden="1" x14ac:dyDescent="0.25"/>
    <row r="32" spans="2:5" hidden="1" x14ac:dyDescent="0.25"/>
    <row r="33" x14ac:dyDescent="0.25"/>
    <row r="34" x14ac:dyDescent="0.25"/>
  </sheetData>
  <mergeCells count="11">
    <mergeCell ref="D24:E24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</mergeCells>
  <pageMargins left="0.7" right="0.7" top="0.75" bottom="0.75" header="0.3" footer="0.3"/>
  <pageSetup paperSize="8" scale="8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definitioner!$A$2:$A$6</xm:f>
          </x14:formula1>
          <xm:sqref>C15:C24</xm:sqref>
        </x14:dataValidation>
        <x14:dataValidation type="list" allowBlank="1" showInputMessage="1" showErrorMessage="1">
          <x14:formula1>
            <xm:f>definitioner!$C$2:$C$18</xm:f>
          </x14:formula1>
          <xm:sqref>C2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B1:XFC25"/>
  <sheetViews>
    <sheetView showGridLines="0" zoomScaleNormal="100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C18" sqref="C18:C19"/>
    </sheetView>
  </sheetViews>
  <sheetFormatPr defaultColWidth="0" defaultRowHeight="0" customHeight="1" zeroHeight="1" x14ac:dyDescent="0.25"/>
  <cols>
    <col min="1" max="1" width="1.7109375" customWidth="1"/>
    <col min="2" max="2" width="20.5703125" customWidth="1"/>
    <col min="3" max="3" width="35.7109375" customWidth="1"/>
    <col min="4" max="4" width="8.85546875" customWidth="1"/>
    <col min="5" max="6" width="53.140625" customWidth="1"/>
    <col min="7" max="7" width="50.140625" customWidth="1"/>
    <col min="8" max="17" width="0" hidden="1" customWidth="1"/>
    <col min="18" max="16383" width="9.140625" hidden="1"/>
    <col min="16384" max="16384" width="51.140625" customWidth="1"/>
  </cols>
  <sheetData>
    <row r="1" spans="2:7" ht="7.5" customHeight="1" x14ac:dyDescent="0.25"/>
    <row r="2" spans="2:7" ht="28.5" x14ac:dyDescent="0.45">
      <c r="B2" s="32" t="s">
        <v>6</v>
      </c>
      <c r="C2" s="33" t="str">
        <f>'Efter 2. klassetrin'!$C$2</f>
        <v>Billedkunst</v>
      </c>
    </row>
    <row r="3" spans="2:7" ht="6" customHeight="1" x14ac:dyDescent="0.35">
      <c r="B3" s="1"/>
    </row>
    <row r="4" spans="2:7" ht="21.75" thickBot="1" x14ac:dyDescent="0.4">
      <c r="B4" s="12" t="s">
        <v>5</v>
      </c>
      <c r="C4" s="3"/>
      <c r="D4" s="3"/>
    </row>
    <row r="5" spans="2:7" ht="9" customHeight="1" x14ac:dyDescent="0.3">
      <c r="B5" s="8"/>
      <c r="C5" s="2"/>
      <c r="D5" s="2"/>
    </row>
    <row r="6" spans="2:7" ht="27" customHeight="1" x14ac:dyDescent="0.4">
      <c r="B6" s="34" t="str">
        <f>Kompetencemål!$B$9</f>
        <v>Billedkommunikation</v>
      </c>
      <c r="D6" s="2"/>
    </row>
    <row r="7" spans="2:7" ht="9" customHeight="1" x14ac:dyDescent="0.3">
      <c r="B7" s="8"/>
      <c r="C7" s="2"/>
      <c r="D7" s="2"/>
    </row>
    <row r="8" spans="2:7" ht="26.25" customHeight="1" thickBot="1" x14ac:dyDescent="0.3">
      <c r="B8" s="29" t="s">
        <v>31</v>
      </c>
      <c r="C8" s="29" t="s">
        <v>1</v>
      </c>
      <c r="D8" s="82" t="s">
        <v>2</v>
      </c>
      <c r="E8" s="119" t="s">
        <v>5</v>
      </c>
      <c r="F8" s="119"/>
    </row>
    <row r="9" spans="2:7" ht="15" customHeight="1" x14ac:dyDescent="0.25">
      <c r="B9" s="120" t="s">
        <v>32</v>
      </c>
      <c r="C9" s="140" t="str">
        <f>'Efter 2. klassetrin'!C15</f>
        <v>Eleven kan kommunikere gennem billeder</v>
      </c>
      <c r="D9" s="19"/>
      <c r="E9" s="103" t="str">
        <f>'Efter 2. klassetrin'!$E$15:$F$15</f>
        <v>Udstilling</v>
      </c>
      <c r="F9" s="141"/>
    </row>
    <row r="10" spans="2:7" ht="110.1" customHeight="1" x14ac:dyDescent="0.25">
      <c r="B10" s="106"/>
      <c r="C10" s="130"/>
      <c r="D10" s="50" t="s">
        <v>3</v>
      </c>
      <c r="E10" s="21" t="str">
        <f>'Efter 2. klassetrin'!E16</f>
        <v>Eleven kan bidrage med egne produkter til udstillinger på bl.a. skolen</v>
      </c>
      <c r="F10" s="73" t="str">
        <f>'Efter 2. klassetrin'!F16</f>
        <v>Eleven har viden om, at man kan påvirke sine omgivelser med egne billedprojekter</v>
      </c>
    </row>
    <row r="11" spans="2:7" ht="110.1" customHeight="1" thickBot="1" x14ac:dyDescent="0.3">
      <c r="B11" s="107"/>
      <c r="C11" s="131"/>
      <c r="D11" s="74" t="s">
        <v>4</v>
      </c>
      <c r="E11" s="21" t="str">
        <f>'Efter 2. klassetrin'!E17</f>
        <v>Eleven kan forholde sig til andres værker</v>
      </c>
      <c r="F11" s="73" t="str">
        <f>'Efter 2. klassetrin'!F17</f>
        <v>Eleven har viden om, at udstillinger er en væsentlig bestanddel af vores billedkultur</v>
      </c>
    </row>
    <row r="12" spans="2:7" ht="15" customHeight="1" x14ac:dyDescent="0.25">
      <c r="B12" s="105" t="s">
        <v>33</v>
      </c>
      <c r="C12" s="129" t="str">
        <f>'Efter 4. klassetrin'!C15</f>
        <v>Eleven kan udtrykke egne idéer visuelt</v>
      </c>
      <c r="D12" s="19"/>
      <c r="E12" s="103" t="str">
        <f>'Efter 4. klassetrin'!$E$15:$F$15</f>
        <v>Udstilling og formidling</v>
      </c>
      <c r="F12" s="141"/>
    </row>
    <row r="13" spans="2:7" ht="59.25" customHeight="1" x14ac:dyDescent="0.25">
      <c r="B13" s="106"/>
      <c r="C13" s="130"/>
      <c r="D13" s="41" t="s">
        <v>3</v>
      </c>
      <c r="E13" s="127" t="str">
        <f>'Efter 4. klassetrin'!E16</f>
        <v>Eleven kan formidle viden og egne læringsprocesser med billeder</v>
      </c>
      <c r="F13" s="127" t="str">
        <f>'Efter 4. klassetrin'!F16</f>
        <v>Eleven har viden om basal layout og billeders kommunikative funktion inden for andre fagområder</v>
      </c>
    </row>
    <row r="14" spans="2:7" ht="59.25" customHeight="1" thickBot="1" x14ac:dyDescent="0.3">
      <c r="B14" s="107"/>
      <c r="C14" s="131"/>
      <c r="D14" s="72" t="s">
        <v>4</v>
      </c>
      <c r="E14" s="128"/>
      <c r="F14" s="128"/>
      <c r="G14" s="2"/>
    </row>
    <row r="15" spans="2:7" ht="15" customHeight="1" x14ac:dyDescent="0.25">
      <c r="B15" s="105" t="s">
        <v>34</v>
      </c>
      <c r="C15" s="129" t="str">
        <f>'Efter 6. klassetrin'!C15</f>
        <v>Eleven kan udtrykke idéer og betydninger visuelt</v>
      </c>
      <c r="D15" s="19"/>
      <c r="E15" s="103" t="str">
        <f>'Efter 6. klassetrin'!E15:F15</f>
        <v>Udstilling og formidling</v>
      </c>
      <c r="F15" s="141"/>
      <c r="G15" s="2"/>
    </row>
    <row r="16" spans="2:7" ht="70.5" customHeight="1" x14ac:dyDescent="0.25">
      <c r="B16" s="106"/>
      <c r="C16" s="130"/>
      <c r="D16" s="38" t="s">
        <v>3</v>
      </c>
      <c r="E16" s="21" t="str">
        <f>'Efter 6. klassetrin'!E16</f>
        <v>Eleven kan etablere udstilliger, herunder også digitale udstillinger</v>
      </c>
      <c r="F16" s="73" t="str">
        <f>'Efter 6. klassetrin'!F16</f>
        <v>Eleven har viden om billedmiljøer, herunder også digitale</v>
      </c>
      <c r="G16" s="95"/>
    </row>
    <row r="17" spans="2:7" ht="70.5" customHeight="1" thickBot="1" x14ac:dyDescent="0.3">
      <c r="B17" s="107"/>
      <c r="C17" s="131"/>
      <c r="D17" s="71" t="s">
        <v>4</v>
      </c>
      <c r="E17" s="96" t="str">
        <f>'Efter 6. klassetrin'!E17</f>
        <v>Eleven kan bidrage med visuelle produkter i kulturprojekter</v>
      </c>
      <c r="F17" s="49" t="str">
        <f>'Efter 6. klassetrin'!F17</f>
        <v>Eleven har viden om kulturelle normer og værdier</v>
      </c>
      <c r="G17" s="95"/>
    </row>
    <row r="18" spans="2:7" ht="21" customHeight="1" x14ac:dyDescent="0.25">
      <c r="B18" s="152" t="s">
        <v>148</v>
      </c>
      <c r="C18" s="156" t="str">
        <f>'Efter 10. klassetrin'!C13</f>
        <v>Eleven kan give udtryk for egne tanker, holdninger og/eller følelser med visuelle udtryk</v>
      </c>
      <c r="D18" s="7"/>
      <c r="E18" s="103" t="str">
        <f>'Efter 10. klassetrin'!E13:F13</f>
        <v>Udstilling og formidling</v>
      </c>
      <c r="F18" s="141"/>
    </row>
    <row r="19" spans="2:7" ht="66" customHeight="1" x14ac:dyDescent="0.25">
      <c r="B19" s="153"/>
      <c r="C19" s="157"/>
      <c r="D19" s="55" t="s">
        <v>3</v>
      </c>
      <c r="E19" s="61" t="s">
        <v>147</v>
      </c>
      <c r="F19" s="43" t="s">
        <v>145</v>
      </c>
      <c r="G19" s="2"/>
    </row>
    <row r="20" spans="2:7" ht="15" x14ac:dyDescent="0.25"/>
    <row r="21" spans="2:7" ht="15" x14ac:dyDescent="0.25">
      <c r="B21" s="139" t="s">
        <v>60</v>
      </c>
      <c r="C21" s="139"/>
      <c r="D21" s="139"/>
      <c r="E21" s="139"/>
      <c r="F21" s="139"/>
    </row>
    <row r="22" spans="2:7" ht="15" customHeight="1" x14ac:dyDescent="0.25"/>
    <row r="23" spans="2:7" ht="15" customHeight="1" x14ac:dyDescent="0.25"/>
    <row r="24" spans="2:7" ht="15" customHeight="1" x14ac:dyDescent="0.25"/>
    <row r="25" spans="2:7" ht="15" customHeight="1" x14ac:dyDescent="0.25"/>
  </sheetData>
  <mergeCells count="16">
    <mergeCell ref="B21:F21"/>
    <mergeCell ref="B15:B17"/>
    <mergeCell ref="C15:C17"/>
    <mergeCell ref="E15:F15"/>
    <mergeCell ref="B12:B14"/>
    <mergeCell ref="C12:C14"/>
    <mergeCell ref="E12:F12"/>
    <mergeCell ref="B18:B19"/>
    <mergeCell ref="C18:C19"/>
    <mergeCell ref="E18:F18"/>
    <mergeCell ref="E8:F8"/>
    <mergeCell ref="B9:B11"/>
    <mergeCell ref="C9:C11"/>
    <mergeCell ref="E9:F9"/>
    <mergeCell ref="E13:E14"/>
    <mergeCell ref="F13:F14"/>
  </mergeCells>
  <pageMargins left="0.70866141732283472" right="0.70866141732283472" top="0.74803149606299213" bottom="0.74803149606299213" header="0.31496062992125984" footer="0.31496062992125984"/>
  <pageSetup paperSize="8" scale="8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definitioner!$C$2:$C$18</xm:f>
          </x14:formula1>
          <xm:sqref>C2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30"/>
  <sheetViews>
    <sheetView showGridLines="0" zoomScale="60" zoomScaleNormal="60" zoomScaleSheetLayoutView="70" workbookViewId="0">
      <pane xSplit="1" ySplit="8" topLeftCell="B18" activePane="bottomRight" state="frozen"/>
      <selection pane="topRight" activeCell="B1" sqref="B1"/>
      <selection pane="bottomLeft" activeCell="A9" sqref="A9"/>
      <selection pane="bottomRight" activeCell="F23" sqref="F23"/>
    </sheetView>
  </sheetViews>
  <sheetFormatPr defaultColWidth="0" defaultRowHeight="0" customHeight="1" zeroHeight="1" x14ac:dyDescent="0.25"/>
  <cols>
    <col min="1" max="1" width="1.7109375" customWidth="1"/>
    <col min="2" max="2" width="20.5703125" customWidth="1"/>
    <col min="3" max="3" width="35.7109375" customWidth="1"/>
    <col min="4" max="4" width="8.85546875" customWidth="1"/>
    <col min="5" max="16" width="20.7109375" customWidth="1"/>
    <col min="17" max="17" width="9.140625" customWidth="1"/>
    <col min="18" max="16384" width="9.140625" hidden="1"/>
  </cols>
  <sheetData>
    <row r="1" spans="2:17" ht="7.5" customHeight="1" x14ac:dyDescent="0.25"/>
    <row r="2" spans="2:17" ht="28.5" x14ac:dyDescent="0.45">
      <c r="B2" s="32" t="s">
        <v>6</v>
      </c>
      <c r="C2" s="33" t="str">
        <f>'Efter 2. klassetrin'!$C$2</f>
        <v>Billedkunst</v>
      </c>
    </row>
    <row r="3" spans="2:17" ht="6" customHeight="1" x14ac:dyDescent="0.35">
      <c r="B3" s="1"/>
    </row>
    <row r="4" spans="2:17" ht="21.75" thickBot="1" x14ac:dyDescent="0.4">
      <c r="B4" s="12" t="s">
        <v>5</v>
      </c>
      <c r="C4" s="3"/>
      <c r="D4" s="3"/>
    </row>
    <row r="5" spans="2:17" ht="9" customHeight="1" x14ac:dyDescent="0.3">
      <c r="B5" s="8"/>
      <c r="C5" s="2"/>
      <c r="D5" s="2"/>
    </row>
    <row r="6" spans="2:17" ht="27" customHeight="1" x14ac:dyDescent="0.4">
      <c r="B6" s="34" t="e">
        <f>Kompetencemål!#REF!</f>
        <v>#REF!</v>
      </c>
      <c r="D6" s="2"/>
    </row>
    <row r="7" spans="2:17" ht="9" customHeight="1" x14ac:dyDescent="0.3">
      <c r="B7" s="8"/>
      <c r="C7" s="2"/>
      <c r="D7" s="2"/>
    </row>
    <row r="8" spans="2:17" ht="26.25" customHeight="1" thickBot="1" x14ac:dyDescent="0.3">
      <c r="B8" s="29" t="s">
        <v>31</v>
      </c>
      <c r="C8" s="29" t="s">
        <v>1</v>
      </c>
      <c r="D8" s="78" t="s">
        <v>2</v>
      </c>
      <c r="E8" s="119" t="s">
        <v>5</v>
      </c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</row>
    <row r="9" spans="2:17" ht="15" customHeight="1" x14ac:dyDescent="0.25">
      <c r="B9" s="120" t="s">
        <v>32</v>
      </c>
      <c r="C9" s="140" t="e">
        <f>Kompetencemål!#REF!</f>
        <v>#REF!</v>
      </c>
      <c r="D9" s="19"/>
      <c r="E9" s="103"/>
      <c r="F9" s="104"/>
      <c r="G9" s="103"/>
      <c r="H9" s="104"/>
      <c r="I9" s="103"/>
      <c r="J9" s="104"/>
      <c r="K9" s="103"/>
      <c r="L9" s="104"/>
      <c r="M9" s="103"/>
      <c r="N9" s="104"/>
      <c r="O9" s="103"/>
      <c r="P9" s="141"/>
    </row>
    <row r="10" spans="2:17" ht="110.1" customHeight="1" x14ac:dyDescent="0.25">
      <c r="B10" s="106"/>
      <c r="C10" s="130"/>
      <c r="D10" s="50" t="s">
        <v>3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73"/>
    </row>
    <row r="11" spans="2:17" ht="110.1" customHeight="1" thickBot="1" x14ac:dyDescent="0.3">
      <c r="B11" s="107"/>
      <c r="C11" s="131"/>
      <c r="D11" s="74" t="s">
        <v>4</v>
      </c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73"/>
    </row>
    <row r="12" spans="2:17" ht="15" customHeight="1" x14ac:dyDescent="0.25">
      <c r="B12" s="105" t="s">
        <v>33</v>
      </c>
      <c r="C12" s="136" t="e">
        <f>Kompetencemål!#REF!</f>
        <v>#REF!</v>
      </c>
      <c r="D12" s="19"/>
      <c r="E12" s="103"/>
      <c r="F12" s="104"/>
      <c r="G12" s="103"/>
      <c r="H12" s="104"/>
      <c r="I12" s="103"/>
      <c r="J12" s="104"/>
      <c r="K12" s="103"/>
      <c r="L12" s="104"/>
      <c r="M12" s="103"/>
      <c r="N12" s="104"/>
      <c r="O12" s="103"/>
      <c r="P12" s="141"/>
    </row>
    <row r="13" spans="2:17" ht="110.1" customHeight="1" x14ac:dyDescent="0.25">
      <c r="B13" s="106"/>
      <c r="C13" s="134"/>
      <c r="D13" s="41" t="s">
        <v>3</v>
      </c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3"/>
    </row>
    <row r="14" spans="2:17" ht="110.1" customHeight="1" thickBot="1" x14ac:dyDescent="0.3">
      <c r="B14" s="107"/>
      <c r="C14" s="135"/>
      <c r="D14" s="72" t="s">
        <v>4</v>
      </c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3"/>
      <c r="Q14" s="2"/>
    </row>
    <row r="15" spans="2:17" ht="15" customHeight="1" x14ac:dyDescent="0.25">
      <c r="B15" s="105" t="s">
        <v>34</v>
      </c>
      <c r="C15" s="136" t="e">
        <f>Kompetencemål!#REF!</f>
        <v>#REF!</v>
      </c>
      <c r="D15" s="19"/>
      <c r="E15" s="103"/>
      <c r="F15" s="104"/>
      <c r="G15" s="103"/>
      <c r="H15" s="104"/>
      <c r="I15" s="103"/>
      <c r="J15" s="104"/>
      <c r="K15" s="103"/>
      <c r="L15" s="104"/>
      <c r="M15" s="103"/>
      <c r="N15" s="104"/>
      <c r="O15" s="103"/>
      <c r="P15" s="141"/>
      <c r="Q15" s="75"/>
    </row>
    <row r="16" spans="2:17" ht="110.1" customHeight="1" x14ac:dyDescent="0.25">
      <c r="B16" s="106"/>
      <c r="C16" s="134"/>
      <c r="D16" s="38" t="s">
        <v>3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73"/>
      <c r="Q16" s="76"/>
    </row>
    <row r="17" spans="2:17" ht="110.1" customHeight="1" thickBot="1" x14ac:dyDescent="0.3">
      <c r="B17" s="107"/>
      <c r="C17" s="135"/>
      <c r="D17" s="71" t="s">
        <v>4</v>
      </c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73"/>
      <c r="Q17" s="76"/>
    </row>
    <row r="18" spans="2:17" ht="21" customHeight="1" x14ac:dyDescent="0.25">
      <c r="B18" s="158" t="s">
        <v>35</v>
      </c>
      <c r="C18" s="164" t="e">
        <f>Kompetencemål!#REF!</f>
        <v>#REF!</v>
      </c>
      <c r="D18" s="59"/>
      <c r="E18" s="103"/>
      <c r="F18" s="104"/>
      <c r="G18" s="103"/>
      <c r="H18" s="104"/>
      <c r="I18" s="103"/>
      <c r="J18" s="104"/>
      <c r="K18" s="103"/>
      <c r="L18" s="104"/>
      <c r="M18" s="103"/>
      <c r="N18" s="104"/>
      <c r="O18" s="103"/>
      <c r="P18" s="141"/>
      <c r="Q18" s="77"/>
    </row>
    <row r="19" spans="2:17" ht="110.1" customHeight="1" x14ac:dyDescent="0.25">
      <c r="B19" s="159"/>
      <c r="C19" s="165"/>
      <c r="D19" s="58" t="s">
        <v>3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73"/>
    </row>
    <row r="20" spans="2:17" ht="115.5" customHeight="1" x14ac:dyDescent="0.25">
      <c r="B20" s="159"/>
      <c r="C20" s="165"/>
      <c r="D20" s="55" t="s">
        <v>4</v>
      </c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73"/>
    </row>
    <row r="21" spans="2:17" ht="110.1" customHeight="1" thickBot="1" x14ac:dyDescent="0.3">
      <c r="B21" s="160"/>
      <c r="C21" s="166"/>
      <c r="D21" s="70" t="s">
        <v>30</v>
      </c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49"/>
    </row>
    <row r="22" spans="2:17" ht="21" customHeight="1" x14ac:dyDescent="0.25">
      <c r="B22" s="158" t="s">
        <v>59</v>
      </c>
      <c r="C22" s="161" t="e">
        <f>Kompetencemål!#REF!</f>
        <v>#REF!</v>
      </c>
      <c r="D22" s="7"/>
      <c r="E22" s="103"/>
      <c r="F22" s="104"/>
      <c r="G22" s="103"/>
      <c r="H22" s="104"/>
      <c r="I22" s="103"/>
      <c r="J22" s="104"/>
      <c r="K22" s="103"/>
      <c r="L22" s="104"/>
      <c r="M22" s="103"/>
      <c r="N22" s="104"/>
      <c r="O22" s="103"/>
      <c r="P22" s="141"/>
    </row>
    <row r="23" spans="2:17" ht="110.1" customHeight="1" x14ac:dyDescent="0.25">
      <c r="B23" s="159"/>
      <c r="C23" s="162"/>
      <c r="D23" s="55" t="s">
        <v>3</v>
      </c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73"/>
      <c r="Q23" s="2"/>
    </row>
    <row r="24" spans="2:17" ht="110.1" customHeight="1" x14ac:dyDescent="0.25">
      <c r="B24" s="160"/>
      <c r="C24" s="163"/>
      <c r="D24" s="56" t="s">
        <v>4</v>
      </c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3"/>
    </row>
    <row r="25" spans="2:17" ht="15" x14ac:dyDescent="0.25"/>
    <row r="26" spans="2:17" ht="15" x14ac:dyDescent="0.25"/>
    <row r="27" spans="2:17" ht="15" customHeight="1" x14ac:dyDescent="0.25"/>
    <row r="28" spans="2:17" ht="15" customHeight="1" x14ac:dyDescent="0.25"/>
    <row r="29" spans="2:17" ht="15" customHeight="1" x14ac:dyDescent="0.25"/>
    <row r="30" spans="2:17" ht="15" customHeight="1" x14ac:dyDescent="0.25"/>
  </sheetData>
  <mergeCells count="41">
    <mergeCell ref="E8:P8"/>
    <mergeCell ref="B9:B11"/>
    <mergeCell ref="C9:C11"/>
    <mergeCell ref="E9:F9"/>
    <mergeCell ref="G9:H9"/>
    <mergeCell ref="I9:J9"/>
    <mergeCell ref="K9:L9"/>
    <mergeCell ref="M9:N9"/>
    <mergeCell ref="O9:P9"/>
    <mergeCell ref="M12:N12"/>
    <mergeCell ref="O12:P12"/>
    <mergeCell ref="B15:B17"/>
    <mergeCell ref="C15:C17"/>
    <mergeCell ref="E15:F15"/>
    <mergeCell ref="G15:H15"/>
    <mergeCell ref="I15:J15"/>
    <mergeCell ref="K15:L15"/>
    <mergeCell ref="M15:N15"/>
    <mergeCell ref="O15:P15"/>
    <mergeCell ref="B12:B14"/>
    <mergeCell ref="C12:C14"/>
    <mergeCell ref="E12:F12"/>
    <mergeCell ref="G12:H12"/>
    <mergeCell ref="I12:J12"/>
    <mergeCell ref="K12:L12"/>
    <mergeCell ref="M18:N18"/>
    <mergeCell ref="O18:P18"/>
    <mergeCell ref="B22:B24"/>
    <mergeCell ref="C22:C24"/>
    <mergeCell ref="E22:F22"/>
    <mergeCell ref="G22:H22"/>
    <mergeCell ref="I22:J22"/>
    <mergeCell ref="K22:L22"/>
    <mergeCell ref="M22:N22"/>
    <mergeCell ref="O22:P22"/>
    <mergeCell ref="B18:B21"/>
    <mergeCell ref="C18:C21"/>
    <mergeCell ref="E18:F18"/>
    <mergeCell ref="G18:H18"/>
    <mergeCell ref="I18:J18"/>
    <mergeCell ref="K18:L18"/>
  </mergeCells>
  <pageMargins left="0.70866141732283472" right="0.70866141732283472" top="0.74803149606299213" bottom="0.74803149606299213" header="0.31496062992125984" footer="0.31496062992125984"/>
  <pageSetup paperSize="8" scale="53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definitioner!$C$2:$C$18</xm:f>
          </x14:formula1>
          <xm:sqref>C2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29"/>
  <sheetViews>
    <sheetView showGridLines="0" zoomScale="70" zoomScaleNormal="7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C9" sqref="C9:C11"/>
    </sheetView>
  </sheetViews>
  <sheetFormatPr defaultColWidth="0" defaultRowHeight="0" customHeight="1" zeroHeight="1" x14ac:dyDescent="0.25"/>
  <cols>
    <col min="1" max="1" width="1.7109375" customWidth="1"/>
    <col min="2" max="2" width="36" customWidth="1"/>
    <col min="3" max="3" width="31.85546875" customWidth="1"/>
    <col min="4" max="4" width="8.85546875" customWidth="1"/>
    <col min="5" max="16" width="20.7109375" customWidth="1"/>
    <col min="17" max="17" width="9.140625" customWidth="1"/>
    <col min="18" max="16384" width="9.140625" hidden="1"/>
  </cols>
  <sheetData>
    <row r="1" spans="2:16" ht="7.5" customHeight="1" x14ac:dyDescent="0.25"/>
    <row r="2" spans="2:16" ht="28.5" x14ac:dyDescent="0.45">
      <c r="B2" s="32" t="s">
        <v>6</v>
      </c>
      <c r="C2" s="33" t="str">
        <f>'Efter 2. klassetrin'!$C$2</f>
        <v>Billedkunst</v>
      </c>
    </row>
    <row r="3" spans="2:16" ht="6" customHeight="1" x14ac:dyDescent="0.35">
      <c r="B3" s="1"/>
    </row>
    <row r="4" spans="2:16" ht="21.75" thickBot="1" x14ac:dyDescent="0.4">
      <c r="B4" s="12" t="s">
        <v>5</v>
      </c>
      <c r="C4" s="3"/>
      <c r="D4" s="3"/>
    </row>
    <row r="5" spans="2:16" ht="9" customHeight="1" x14ac:dyDescent="0.3">
      <c r="B5" s="8"/>
      <c r="C5" s="2"/>
      <c r="D5" s="2"/>
    </row>
    <row r="6" spans="2:16" ht="26.25" x14ac:dyDescent="0.4">
      <c r="B6" s="34" t="e">
        <f>Kompetencemål!#REF!</f>
        <v>#REF!</v>
      </c>
      <c r="D6" s="2"/>
    </row>
    <row r="7" spans="2:16" ht="9" customHeight="1" x14ac:dyDescent="0.3">
      <c r="B7" s="8"/>
      <c r="C7" s="2"/>
      <c r="D7" s="2"/>
    </row>
    <row r="8" spans="2:16" ht="26.25" customHeight="1" thickBot="1" x14ac:dyDescent="0.3">
      <c r="B8" s="29" t="s">
        <v>31</v>
      </c>
      <c r="C8" s="29" t="s">
        <v>1</v>
      </c>
      <c r="D8" s="31" t="s">
        <v>2</v>
      </c>
      <c r="E8" s="119" t="s">
        <v>5</v>
      </c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</row>
    <row r="9" spans="2:16" ht="15" customHeight="1" x14ac:dyDescent="0.25">
      <c r="B9" s="173" t="s">
        <v>32</v>
      </c>
      <c r="C9" s="124"/>
      <c r="D9" s="19"/>
      <c r="E9" s="103" t="s">
        <v>7</v>
      </c>
      <c r="F9" s="104"/>
      <c r="G9" s="103" t="s">
        <v>7</v>
      </c>
      <c r="H9" s="104"/>
      <c r="I9" s="103" t="s">
        <v>7</v>
      </c>
      <c r="J9" s="104"/>
      <c r="K9" s="103" t="s">
        <v>7</v>
      </c>
      <c r="L9" s="104"/>
      <c r="M9" s="103" t="s">
        <v>7</v>
      </c>
      <c r="N9" s="104"/>
      <c r="O9" s="103" t="s">
        <v>7</v>
      </c>
      <c r="P9" s="104"/>
    </row>
    <row r="10" spans="2:16" ht="110.1" customHeight="1" x14ac:dyDescent="0.25">
      <c r="B10" s="174"/>
      <c r="C10" s="125"/>
      <c r="D10" s="20" t="s">
        <v>3</v>
      </c>
      <c r="E10" s="21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3"/>
    </row>
    <row r="11" spans="2:16" ht="110.1" customHeight="1" thickBot="1" x14ac:dyDescent="0.3">
      <c r="B11" s="175"/>
      <c r="C11" s="126"/>
      <c r="D11" s="24" t="s">
        <v>4</v>
      </c>
      <c r="E11" s="25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7"/>
    </row>
    <row r="12" spans="2:16" ht="15" customHeight="1" x14ac:dyDescent="0.25">
      <c r="B12" s="178" t="s">
        <v>33</v>
      </c>
      <c r="C12" s="179"/>
      <c r="D12" s="19"/>
      <c r="E12" s="103" t="s">
        <v>7</v>
      </c>
      <c r="F12" s="104"/>
      <c r="G12" s="176" t="s">
        <v>7</v>
      </c>
      <c r="H12" s="177"/>
      <c r="I12" s="176" t="s">
        <v>7</v>
      </c>
      <c r="J12" s="177"/>
      <c r="K12" s="176" t="s">
        <v>7</v>
      </c>
      <c r="L12" s="177"/>
      <c r="M12" s="176" t="s">
        <v>7</v>
      </c>
      <c r="N12" s="177"/>
      <c r="O12" s="176" t="s">
        <v>7</v>
      </c>
      <c r="P12" s="177"/>
    </row>
    <row r="13" spans="2:16" ht="110.1" customHeight="1" x14ac:dyDescent="0.25">
      <c r="B13" s="174"/>
      <c r="C13" s="125"/>
      <c r="D13" s="20" t="s">
        <v>3</v>
      </c>
      <c r="E13" s="21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3"/>
    </row>
    <row r="14" spans="2:16" ht="110.1" customHeight="1" thickBot="1" x14ac:dyDescent="0.3">
      <c r="B14" s="175"/>
      <c r="C14" s="126"/>
      <c r="D14" s="24" t="s">
        <v>4</v>
      </c>
      <c r="E14" s="25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7"/>
    </row>
    <row r="15" spans="2:16" ht="21" x14ac:dyDescent="0.25">
      <c r="B15" s="178" t="s">
        <v>34</v>
      </c>
      <c r="C15" s="179"/>
      <c r="D15" s="19"/>
      <c r="E15" s="103" t="s">
        <v>7</v>
      </c>
      <c r="F15" s="104"/>
      <c r="G15" s="103" t="s">
        <v>7</v>
      </c>
      <c r="H15" s="104"/>
      <c r="I15" s="103" t="s">
        <v>7</v>
      </c>
      <c r="J15" s="104"/>
      <c r="K15" s="103" t="s">
        <v>7</v>
      </c>
      <c r="L15" s="104"/>
      <c r="M15" s="103" t="s">
        <v>7</v>
      </c>
      <c r="N15" s="104"/>
      <c r="O15" s="103" t="s">
        <v>7</v>
      </c>
      <c r="P15" s="104"/>
    </row>
    <row r="16" spans="2:16" ht="110.1" customHeight="1" x14ac:dyDescent="0.25">
      <c r="B16" s="174"/>
      <c r="C16" s="125"/>
      <c r="D16" s="20" t="s">
        <v>3</v>
      </c>
      <c r="E16" s="21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3"/>
    </row>
    <row r="17" spans="2:16" ht="110.1" customHeight="1" thickBot="1" x14ac:dyDescent="0.3">
      <c r="B17" s="175"/>
      <c r="C17" s="126"/>
      <c r="D17" s="24" t="s">
        <v>4</v>
      </c>
      <c r="E17" s="25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7"/>
    </row>
    <row r="18" spans="2:16" ht="21" x14ac:dyDescent="0.25">
      <c r="B18" s="167" t="s">
        <v>35</v>
      </c>
      <c r="C18" s="171"/>
      <c r="D18" s="7"/>
      <c r="E18" s="103" t="s">
        <v>7</v>
      </c>
      <c r="F18" s="104"/>
      <c r="G18" s="103" t="s">
        <v>7</v>
      </c>
      <c r="H18" s="104"/>
      <c r="I18" s="103" t="s">
        <v>7</v>
      </c>
      <c r="J18" s="104"/>
      <c r="K18" s="103" t="s">
        <v>7</v>
      </c>
      <c r="L18" s="104"/>
      <c r="M18" s="103" t="s">
        <v>7</v>
      </c>
      <c r="N18" s="104"/>
      <c r="O18" s="103" t="s">
        <v>7</v>
      </c>
      <c r="P18" s="104"/>
    </row>
    <row r="19" spans="2:16" ht="110.1" customHeight="1" x14ac:dyDescent="0.25">
      <c r="B19" s="168"/>
      <c r="C19" s="171"/>
      <c r="D19" s="4" t="s">
        <v>3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</row>
    <row r="20" spans="2:16" ht="110.1" customHeight="1" thickBot="1" x14ac:dyDescent="0.3">
      <c r="B20" s="169"/>
      <c r="C20" s="172"/>
      <c r="D20" s="5" t="s">
        <v>4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</row>
    <row r="21" spans="2:16" ht="21" x14ac:dyDescent="0.25">
      <c r="B21" s="167" t="s">
        <v>59</v>
      </c>
      <c r="C21" s="170"/>
      <c r="D21" s="7"/>
      <c r="E21" s="103" t="s">
        <v>7</v>
      </c>
      <c r="F21" s="104"/>
      <c r="G21" s="103" t="s">
        <v>7</v>
      </c>
      <c r="H21" s="104"/>
      <c r="I21" s="103" t="s">
        <v>7</v>
      </c>
      <c r="J21" s="104"/>
      <c r="K21" s="103" t="s">
        <v>7</v>
      </c>
      <c r="L21" s="104"/>
      <c r="M21" s="103" t="s">
        <v>7</v>
      </c>
      <c r="N21" s="104"/>
      <c r="O21" s="103" t="s">
        <v>7</v>
      </c>
      <c r="P21" s="104"/>
    </row>
    <row r="22" spans="2:16" ht="110.1" customHeight="1" x14ac:dyDescent="0.25">
      <c r="B22" s="168"/>
      <c r="C22" s="171"/>
      <c r="D22" s="4" t="s">
        <v>3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</row>
    <row r="23" spans="2:16" ht="110.1" customHeight="1" x14ac:dyDescent="0.25">
      <c r="B23" s="169"/>
      <c r="C23" s="172"/>
      <c r="D23" s="5" t="s">
        <v>4</v>
      </c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</row>
    <row r="24" spans="2:16" ht="15" x14ac:dyDescent="0.25"/>
    <row r="25" spans="2:16" ht="15" x14ac:dyDescent="0.25"/>
    <row r="26" spans="2:16" ht="15" customHeight="1" x14ac:dyDescent="0.25"/>
    <row r="27" spans="2:16" ht="15" customHeight="1" x14ac:dyDescent="0.25"/>
    <row r="28" spans="2:16" ht="15" customHeight="1" x14ac:dyDescent="0.25"/>
    <row r="29" spans="2:16" ht="15" customHeight="1" x14ac:dyDescent="0.25"/>
  </sheetData>
  <mergeCells count="41">
    <mergeCell ref="M18:N18"/>
    <mergeCell ref="O18:P18"/>
    <mergeCell ref="B18:B20"/>
    <mergeCell ref="C18:C20"/>
    <mergeCell ref="E18:F18"/>
    <mergeCell ref="G18:H18"/>
    <mergeCell ref="I18:J18"/>
    <mergeCell ref="K18:L18"/>
    <mergeCell ref="M12:N12"/>
    <mergeCell ref="O12:P12"/>
    <mergeCell ref="B15:B17"/>
    <mergeCell ref="C15:C17"/>
    <mergeCell ref="E15:F15"/>
    <mergeCell ref="G15:H15"/>
    <mergeCell ref="I15:J15"/>
    <mergeCell ref="K15:L15"/>
    <mergeCell ref="M15:N15"/>
    <mergeCell ref="O15:P15"/>
    <mergeCell ref="B12:B14"/>
    <mergeCell ref="C12:C14"/>
    <mergeCell ref="E12:F12"/>
    <mergeCell ref="G12:H12"/>
    <mergeCell ref="I12:J12"/>
    <mergeCell ref="K12:L12"/>
    <mergeCell ref="E8:P8"/>
    <mergeCell ref="B9:B11"/>
    <mergeCell ref="C9:C11"/>
    <mergeCell ref="E9:F9"/>
    <mergeCell ref="G9:H9"/>
    <mergeCell ref="I9:J9"/>
    <mergeCell ref="K9:L9"/>
    <mergeCell ref="M9:N9"/>
    <mergeCell ref="O9:P9"/>
    <mergeCell ref="K21:L21"/>
    <mergeCell ref="M21:N21"/>
    <mergeCell ref="O21:P21"/>
    <mergeCell ref="B21:B23"/>
    <mergeCell ref="C21:C23"/>
    <mergeCell ref="E21:F21"/>
    <mergeCell ref="G21:H21"/>
    <mergeCell ref="I21:J21"/>
  </mergeCells>
  <pageMargins left="0.70866141732283472" right="0.70866141732283472" top="0.74803149606299213" bottom="0.74803149606299213" header="0.31496062992125984" footer="0.31496062992125984"/>
  <pageSetup paperSize="8" scale="59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definitioner!$C$2:$C$18</xm:f>
          </x14:formula1>
          <xm:sqref>C2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D18"/>
  <sheetViews>
    <sheetView workbookViewId="0">
      <selection activeCell="C14" sqref="C14"/>
    </sheetView>
  </sheetViews>
  <sheetFormatPr defaultRowHeight="15" x14ac:dyDescent="0.25"/>
  <cols>
    <col min="1" max="1" width="17.7109375" bestFit="1" customWidth="1"/>
    <col min="3" max="3" width="20.85546875" bestFit="1" customWidth="1"/>
    <col min="4" max="4" width="40" bestFit="1" customWidth="1"/>
  </cols>
  <sheetData>
    <row r="1" spans="1:4" x14ac:dyDescent="0.25">
      <c r="A1" s="9" t="s">
        <v>8</v>
      </c>
      <c r="C1" s="9" t="s">
        <v>14</v>
      </c>
      <c r="D1" s="9" t="s">
        <v>49</v>
      </c>
    </row>
    <row r="2" spans="1:4" x14ac:dyDescent="0.25">
      <c r="A2" t="s">
        <v>9</v>
      </c>
      <c r="C2" t="s">
        <v>15</v>
      </c>
      <c r="D2" t="s">
        <v>56</v>
      </c>
    </row>
    <row r="3" spans="1:4" x14ac:dyDescent="0.25">
      <c r="A3" t="s">
        <v>10</v>
      </c>
      <c r="C3" t="s">
        <v>16</v>
      </c>
      <c r="D3" t="s">
        <v>53</v>
      </c>
    </row>
    <row r="4" spans="1:4" x14ac:dyDescent="0.25">
      <c r="A4" t="s">
        <v>11</v>
      </c>
      <c r="C4" t="s">
        <v>17</v>
      </c>
      <c r="D4" t="s">
        <v>51</v>
      </c>
    </row>
    <row r="5" spans="1:4" x14ac:dyDescent="0.25">
      <c r="A5" t="s">
        <v>12</v>
      </c>
      <c r="C5" t="s">
        <v>18</v>
      </c>
      <c r="D5" t="s">
        <v>50</v>
      </c>
    </row>
    <row r="6" spans="1:4" x14ac:dyDescent="0.25">
      <c r="A6" t="s">
        <v>13</v>
      </c>
      <c r="C6" t="s">
        <v>57</v>
      </c>
      <c r="D6" t="s">
        <v>53</v>
      </c>
    </row>
    <row r="7" spans="1:4" x14ac:dyDescent="0.25">
      <c r="C7" t="s">
        <v>19</v>
      </c>
      <c r="D7" t="s">
        <v>53</v>
      </c>
    </row>
    <row r="8" spans="1:4" x14ac:dyDescent="0.25">
      <c r="C8" t="s">
        <v>20</v>
      </c>
      <c r="D8" t="s">
        <v>50</v>
      </c>
    </row>
    <row r="9" spans="1:4" x14ac:dyDescent="0.25">
      <c r="C9" t="s">
        <v>21</v>
      </c>
      <c r="D9" t="s">
        <v>54</v>
      </c>
    </row>
    <row r="10" spans="1:4" x14ac:dyDescent="0.25">
      <c r="C10" t="s">
        <v>22</v>
      </c>
      <c r="D10" t="s">
        <v>56</v>
      </c>
    </row>
    <row r="11" spans="1:4" x14ac:dyDescent="0.25">
      <c r="C11" t="s">
        <v>23</v>
      </c>
      <c r="D11" t="s">
        <v>51</v>
      </c>
    </row>
    <row r="12" spans="1:4" x14ac:dyDescent="0.25">
      <c r="C12" t="s">
        <v>24</v>
      </c>
      <c r="D12" t="s">
        <v>51</v>
      </c>
    </row>
    <row r="13" spans="1:4" x14ac:dyDescent="0.25">
      <c r="C13" t="s">
        <v>58</v>
      </c>
      <c r="D13" t="s">
        <v>51</v>
      </c>
    </row>
    <row r="14" spans="1:4" x14ac:dyDescent="0.25">
      <c r="C14" t="s">
        <v>25</v>
      </c>
      <c r="D14" t="s">
        <v>51</v>
      </c>
    </row>
    <row r="15" spans="1:4" x14ac:dyDescent="0.25">
      <c r="C15" t="s">
        <v>26</v>
      </c>
      <c r="D15" t="s">
        <v>52</v>
      </c>
    </row>
    <row r="16" spans="1:4" x14ac:dyDescent="0.25">
      <c r="C16" t="s">
        <v>27</v>
      </c>
      <c r="D16" t="s">
        <v>55</v>
      </c>
    </row>
    <row r="17" spans="3:4" x14ac:dyDescent="0.25">
      <c r="C17" t="s">
        <v>28</v>
      </c>
      <c r="D17" t="s">
        <v>56</v>
      </c>
    </row>
    <row r="18" spans="3:4" x14ac:dyDescent="0.25">
      <c r="C18" t="s">
        <v>29</v>
      </c>
      <c r="D18" t="s">
        <v>51</v>
      </c>
    </row>
  </sheetData>
  <sortState ref="C2:C18">
    <sortCondition ref="C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"/>
  <sheetViews>
    <sheetView topLeftCell="XFD1" workbookViewId="0">
      <selection sqref="A1:XFD1048576"/>
    </sheetView>
  </sheetViews>
  <sheetFormatPr defaultColWidth="0" defaultRowHeight="15" x14ac:dyDescent="0.25"/>
  <cols>
    <col min="1" max="16384" width="9.140625" hidden="1"/>
  </cols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Q26"/>
  <sheetViews>
    <sheetView showGridLines="0" zoomScaleNormal="100" workbookViewId="0">
      <pane xSplit="4" ySplit="8" topLeftCell="G9" activePane="bottomRight" state="frozen"/>
      <selection pane="topRight" activeCell="E1" sqref="E1"/>
      <selection pane="bottomLeft" activeCell="A9" sqref="A9"/>
      <selection pane="bottomRight" activeCell="K13" sqref="K13"/>
    </sheetView>
  </sheetViews>
  <sheetFormatPr defaultColWidth="0" defaultRowHeight="0" customHeight="1" zeroHeight="1" x14ac:dyDescent="0.25"/>
  <cols>
    <col min="1" max="1" width="1.7109375" customWidth="1"/>
    <col min="2" max="2" width="28.85546875" customWidth="1"/>
    <col min="3" max="3" width="26.28515625" customWidth="1"/>
    <col min="4" max="4" width="8.85546875" customWidth="1"/>
    <col min="5" max="12" width="30.28515625" customWidth="1"/>
    <col min="13" max="13" width="9.140625" customWidth="1"/>
    <col min="14" max="17" width="0" hidden="1" customWidth="1"/>
    <col min="18" max="16384" width="9.140625" hidden="1"/>
  </cols>
  <sheetData>
    <row r="1" spans="2:12" ht="7.5" customHeight="1" x14ac:dyDescent="0.25"/>
    <row r="2" spans="2:12" ht="28.5" x14ac:dyDescent="0.45">
      <c r="B2" s="32" t="s">
        <v>6</v>
      </c>
      <c r="C2" s="33" t="str">
        <f>Kompetencemål!C2</f>
        <v>Billedkunst</v>
      </c>
    </row>
    <row r="3" spans="2:12" ht="6" customHeight="1" x14ac:dyDescent="0.35">
      <c r="B3" s="1"/>
    </row>
    <row r="4" spans="2:12" ht="21.75" thickBot="1" x14ac:dyDescent="0.4">
      <c r="B4" s="12" t="s">
        <v>5</v>
      </c>
      <c r="C4" s="3"/>
      <c r="D4" s="3"/>
    </row>
    <row r="5" spans="2:12" ht="9" customHeight="1" x14ac:dyDescent="0.3">
      <c r="B5" s="8"/>
      <c r="C5" s="2"/>
      <c r="D5" s="2"/>
    </row>
    <row r="6" spans="2:12" ht="21" customHeight="1" x14ac:dyDescent="0.35">
      <c r="B6" s="28" t="str">
        <f ca="1">RIGHT(CELL("filnavn",A2),LEN(CELL("filnavn",A2))-FIND("]",CELL("filnavn",A2),1))</f>
        <v>Efter 2. klassetrin</v>
      </c>
      <c r="C6" s="2"/>
      <c r="D6" s="2"/>
    </row>
    <row r="7" spans="2:12" ht="9" customHeight="1" x14ac:dyDescent="0.3">
      <c r="B7" s="8"/>
      <c r="C7" s="2"/>
      <c r="D7" s="2"/>
    </row>
    <row r="8" spans="2:12" ht="26.25" customHeight="1" thickBot="1" x14ac:dyDescent="0.3">
      <c r="B8" s="29" t="s">
        <v>0</v>
      </c>
      <c r="C8" s="29" t="s">
        <v>1</v>
      </c>
      <c r="D8" s="30" t="s">
        <v>2</v>
      </c>
      <c r="E8" s="119" t="s">
        <v>5</v>
      </c>
      <c r="F8" s="119"/>
      <c r="G8" s="119"/>
      <c r="H8" s="119"/>
      <c r="I8" s="119"/>
      <c r="J8" s="119"/>
      <c r="K8" s="119"/>
      <c r="L8" s="119"/>
    </row>
    <row r="9" spans="2:12" ht="22.5" customHeight="1" x14ac:dyDescent="0.25">
      <c r="B9" s="120" t="s">
        <v>61</v>
      </c>
      <c r="C9" s="121" t="s">
        <v>162</v>
      </c>
      <c r="D9" s="19"/>
      <c r="E9" s="103" t="s">
        <v>67</v>
      </c>
      <c r="F9" s="104"/>
      <c r="G9" s="103" t="s">
        <v>68</v>
      </c>
      <c r="H9" s="104"/>
      <c r="I9" s="103" t="s">
        <v>69</v>
      </c>
      <c r="J9" s="104"/>
      <c r="K9" s="103"/>
      <c r="L9" s="104"/>
    </row>
    <row r="10" spans="2:12" ht="110.1" customHeight="1" x14ac:dyDescent="0.25">
      <c r="B10" s="106"/>
      <c r="C10" s="109"/>
      <c r="D10" s="41" t="s">
        <v>3</v>
      </c>
      <c r="E10" s="43" t="s">
        <v>88</v>
      </c>
      <c r="F10" s="45" t="s">
        <v>85</v>
      </c>
      <c r="G10" s="45" t="s">
        <v>90</v>
      </c>
      <c r="H10" s="45" t="s">
        <v>89</v>
      </c>
      <c r="I10" s="45" t="s">
        <v>98</v>
      </c>
      <c r="J10" s="45" t="s">
        <v>97</v>
      </c>
      <c r="K10" s="113"/>
      <c r="L10" s="115"/>
    </row>
    <row r="11" spans="2:12" ht="110.1" customHeight="1" thickBot="1" x14ac:dyDescent="0.3">
      <c r="B11" s="107"/>
      <c r="C11" s="110"/>
      <c r="D11" s="39" t="s">
        <v>4</v>
      </c>
      <c r="E11" s="47" t="s">
        <v>86</v>
      </c>
      <c r="F11" s="46" t="s">
        <v>87</v>
      </c>
      <c r="G11" s="46" t="s">
        <v>92</v>
      </c>
      <c r="H11" s="46" t="s">
        <v>91</v>
      </c>
      <c r="I11" s="46" t="s">
        <v>94</v>
      </c>
      <c r="J11" s="46" t="s">
        <v>93</v>
      </c>
      <c r="K11" s="122"/>
      <c r="L11" s="123"/>
    </row>
    <row r="12" spans="2:12" ht="15" customHeight="1" x14ac:dyDescent="0.25">
      <c r="B12" s="105" t="s">
        <v>62</v>
      </c>
      <c r="C12" s="108" t="s">
        <v>121</v>
      </c>
      <c r="D12" s="19"/>
      <c r="E12" s="103" t="s">
        <v>71</v>
      </c>
      <c r="F12" s="104"/>
      <c r="G12" s="103" t="s">
        <v>72</v>
      </c>
      <c r="H12" s="104"/>
      <c r="I12" s="103" t="s">
        <v>73</v>
      </c>
      <c r="J12" s="104"/>
      <c r="K12" s="103" t="s">
        <v>74</v>
      </c>
      <c r="L12" s="104"/>
    </row>
    <row r="13" spans="2:12" ht="110.1" customHeight="1" x14ac:dyDescent="0.25">
      <c r="B13" s="106"/>
      <c r="C13" s="109"/>
      <c r="D13" s="41" t="s">
        <v>3</v>
      </c>
      <c r="E13" s="111" t="s">
        <v>161</v>
      </c>
      <c r="F13" s="111" t="s">
        <v>154</v>
      </c>
      <c r="G13" s="111" t="s">
        <v>155</v>
      </c>
      <c r="H13" s="111" t="s">
        <v>156</v>
      </c>
      <c r="I13" s="111" t="s">
        <v>95</v>
      </c>
      <c r="J13" s="111" t="s">
        <v>96</v>
      </c>
      <c r="K13" s="60" t="s">
        <v>122</v>
      </c>
      <c r="L13" s="60" t="s">
        <v>99</v>
      </c>
    </row>
    <row r="14" spans="2:12" ht="110.1" customHeight="1" thickBot="1" x14ac:dyDescent="0.3">
      <c r="B14" s="107"/>
      <c r="C14" s="110"/>
      <c r="D14" s="39" t="s">
        <v>4</v>
      </c>
      <c r="E14" s="112"/>
      <c r="F14" s="112"/>
      <c r="G14" s="112"/>
      <c r="H14" s="112"/>
      <c r="I14" s="112"/>
      <c r="J14" s="112"/>
      <c r="K14" s="84" t="s">
        <v>126</v>
      </c>
      <c r="L14" s="84" t="s">
        <v>171</v>
      </c>
    </row>
    <row r="15" spans="2:12" ht="16.5" customHeight="1" x14ac:dyDescent="0.25">
      <c r="B15" s="105" t="s">
        <v>63</v>
      </c>
      <c r="C15" s="108" t="s">
        <v>123</v>
      </c>
      <c r="D15" s="19"/>
      <c r="E15" s="103" t="s">
        <v>75</v>
      </c>
      <c r="F15" s="104"/>
      <c r="G15" s="103"/>
      <c r="H15" s="104"/>
      <c r="I15" s="103"/>
      <c r="J15" s="104"/>
      <c r="K15" s="103"/>
      <c r="L15" s="104"/>
    </row>
    <row r="16" spans="2:12" ht="110.1" customHeight="1" x14ac:dyDescent="0.25">
      <c r="B16" s="106"/>
      <c r="C16" s="109"/>
      <c r="D16" s="41" t="s">
        <v>3</v>
      </c>
      <c r="E16" s="43" t="s">
        <v>101</v>
      </c>
      <c r="F16" s="43" t="s">
        <v>100</v>
      </c>
      <c r="G16" s="113"/>
      <c r="H16" s="114"/>
      <c r="I16" s="114"/>
      <c r="J16" s="114"/>
      <c r="K16" s="114"/>
      <c r="L16" s="115"/>
    </row>
    <row r="17" spans="2:12" ht="110.1" customHeight="1" x14ac:dyDescent="0.25">
      <c r="B17" s="107"/>
      <c r="C17" s="110"/>
      <c r="D17" s="39" t="s">
        <v>4</v>
      </c>
      <c r="E17" s="44" t="s">
        <v>76</v>
      </c>
      <c r="F17" s="44" t="s">
        <v>77</v>
      </c>
      <c r="G17" s="116"/>
      <c r="H17" s="117"/>
      <c r="I17" s="117"/>
      <c r="J17" s="117"/>
      <c r="K17" s="117"/>
      <c r="L17" s="118"/>
    </row>
    <row r="18" spans="2:12" ht="15.75" customHeight="1" x14ac:dyDescent="0.25"/>
    <row r="19" spans="2:12" ht="15" customHeight="1" x14ac:dyDescent="0.25"/>
    <row r="20" spans="2:12" ht="15" customHeight="1" x14ac:dyDescent="0.25"/>
    <row r="21" spans="2:12" ht="15" customHeight="1" x14ac:dyDescent="0.25"/>
    <row r="22" spans="2:12" ht="15" customHeight="1" x14ac:dyDescent="0.25"/>
    <row r="23" spans="2:12" ht="15" customHeight="1" x14ac:dyDescent="0.25"/>
    <row r="24" spans="2:12" ht="15" customHeight="1" x14ac:dyDescent="0.25"/>
    <row r="25" spans="2:12" ht="15" customHeight="1" x14ac:dyDescent="0.25"/>
    <row r="26" spans="2:12" ht="15" customHeight="1" x14ac:dyDescent="0.25"/>
  </sheetData>
  <mergeCells count="27">
    <mergeCell ref="E8:L8"/>
    <mergeCell ref="B9:B11"/>
    <mergeCell ref="C9:C11"/>
    <mergeCell ref="E9:F9"/>
    <mergeCell ref="G9:H9"/>
    <mergeCell ref="I9:J9"/>
    <mergeCell ref="K9:L9"/>
    <mergeCell ref="K10:L11"/>
    <mergeCell ref="B15:B17"/>
    <mergeCell ref="C15:C17"/>
    <mergeCell ref="E15:F15"/>
    <mergeCell ref="G15:H15"/>
    <mergeCell ref="I15:J15"/>
    <mergeCell ref="G16:L17"/>
    <mergeCell ref="K15:L15"/>
    <mergeCell ref="K12:L12"/>
    <mergeCell ref="B12:B14"/>
    <mergeCell ref="C12:C14"/>
    <mergeCell ref="E12:F12"/>
    <mergeCell ref="G12:H12"/>
    <mergeCell ref="I12:J12"/>
    <mergeCell ref="E13:E14"/>
    <mergeCell ref="F13:F14"/>
    <mergeCell ref="G13:G14"/>
    <mergeCell ref="H13:H14"/>
    <mergeCell ref="I13:I14"/>
    <mergeCell ref="J13:J14"/>
  </mergeCells>
  <pageMargins left="0.70866141732283472" right="0.70866141732283472" top="0.74803149606299213" bottom="0.74803149606299213" header="0.31496062992125984" footer="0.31496062992125984"/>
  <pageSetup paperSize="8" scale="63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definitioner!$C$2:$C$18</xm:f>
          </x14:formula1>
          <xm:sqref>C2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Q23"/>
  <sheetViews>
    <sheetView showGridLines="0" zoomScaleNormal="100" workbookViewId="0">
      <pane xSplit="4" ySplit="8" topLeftCell="H12" activePane="bottomRight" state="frozen"/>
      <selection pane="topRight" activeCell="E1" sqref="E1"/>
      <selection pane="bottomLeft" activeCell="A9" sqref="A9"/>
      <selection pane="bottomRight" activeCell="K14" sqref="K14"/>
    </sheetView>
  </sheetViews>
  <sheetFormatPr defaultColWidth="0" defaultRowHeight="0" customHeight="1" zeroHeight="1" x14ac:dyDescent="0.25"/>
  <cols>
    <col min="1" max="1" width="10.42578125" customWidth="1"/>
    <col min="2" max="2" width="28.7109375" customWidth="1"/>
    <col min="3" max="3" width="25.7109375" customWidth="1"/>
    <col min="4" max="4" width="8.140625" bestFit="1" customWidth="1"/>
    <col min="5" max="12" width="31" customWidth="1"/>
    <col min="13" max="13" width="9.140625" customWidth="1"/>
    <col min="14" max="17" width="0" hidden="1" customWidth="1"/>
    <col min="18" max="16384" width="9.140625" hidden="1"/>
  </cols>
  <sheetData>
    <row r="1" spans="2:12" ht="7.5" customHeight="1" x14ac:dyDescent="0.25"/>
    <row r="2" spans="2:12" ht="28.5" x14ac:dyDescent="0.45">
      <c r="B2" s="32" t="s">
        <v>6</v>
      </c>
      <c r="C2" s="33" t="str">
        <f>'Efter 2. klassetrin'!$C$2</f>
        <v>Billedkunst</v>
      </c>
    </row>
    <row r="3" spans="2:12" ht="6" customHeight="1" x14ac:dyDescent="0.35">
      <c r="B3" s="1"/>
    </row>
    <row r="4" spans="2:12" ht="21.75" thickBot="1" x14ac:dyDescent="0.4">
      <c r="B4" s="12" t="s">
        <v>5</v>
      </c>
      <c r="C4" s="3"/>
      <c r="D4" s="3"/>
    </row>
    <row r="5" spans="2:12" ht="9" customHeight="1" x14ac:dyDescent="0.3">
      <c r="B5" s="8"/>
      <c r="C5" s="2"/>
      <c r="D5" s="2"/>
    </row>
    <row r="6" spans="2:12" ht="18" customHeight="1" x14ac:dyDescent="0.3">
      <c r="B6" s="8" t="str">
        <f ca="1">RIGHT(CELL("filnavn",A2),LEN(CELL("filnavn",A2))-FIND("]",CELL("filnavn",A2),1))</f>
        <v>Efter 4. klassetrin</v>
      </c>
      <c r="C6" s="2"/>
      <c r="D6" s="2"/>
    </row>
    <row r="7" spans="2:12" ht="9" customHeight="1" x14ac:dyDescent="0.3">
      <c r="B7" s="8"/>
      <c r="C7" s="2"/>
      <c r="D7" s="2"/>
    </row>
    <row r="8" spans="2:12" ht="26.25" customHeight="1" thickBot="1" x14ac:dyDescent="0.3">
      <c r="B8" s="29" t="s">
        <v>0</v>
      </c>
      <c r="C8" s="29" t="s">
        <v>1</v>
      </c>
      <c r="D8" s="30" t="s">
        <v>2</v>
      </c>
      <c r="E8" s="119" t="s">
        <v>5</v>
      </c>
      <c r="F8" s="119"/>
      <c r="G8" s="119"/>
      <c r="H8" s="119"/>
      <c r="I8" s="119"/>
      <c r="J8" s="119"/>
      <c r="K8" s="119"/>
      <c r="L8" s="119"/>
    </row>
    <row r="9" spans="2:12" ht="15" customHeight="1" x14ac:dyDescent="0.25">
      <c r="B9" s="120" t="s">
        <v>61</v>
      </c>
      <c r="C9" s="124" t="s">
        <v>163</v>
      </c>
      <c r="D9" s="19"/>
      <c r="E9" s="103" t="s">
        <v>67</v>
      </c>
      <c r="F9" s="104"/>
      <c r="G9" s="103" t="s">
        <v>68</v>
      </c>
      <c r="H9" s="104"/>
      <c r="I9" s="103" t="s">
        <v>69</v>
      </c>
      <c r="J9" s="104"/>
      <c r="K9" s="103" t="s">
        <v>70</v>
      </c>
      <c r="L9" s="104"/>
    </row>
    <row r="10" spans="2:12" ht="110.1" customHeight="1" x14ac:dyDescent="0.25">
      <c r="B10" s="106"/>
      <c r="C10" s="125"/>
      <c r="D10" s="41" t="s">
        <v>3</v>
      </c>
      <c r="E10" s="43" t="s">
        <v>102</v>
      </c>
      <c r="F10" s="45" t="s">
        <v>103</v>
      </c>
      <c r="G10" s="45" t="s">
        <v>105</v>
      </c>
      <c r="H10" s="45" t="s">
        <v>104</v>
      </c>
      <c r="I10" s="45" t="s">
        <v>109</v>
      </c>
      <c r="J10" s="45" t="s">
        <v>108</v>
      </c>
      <c r="K10" s="45" t="s">
        <v>124</v>
      </c>
      <c r="L10" s="45" t="s">
        <v>125</v>
      </c>
    </row>
    <row r="11" spans="2:12" ht="110.1" customHeight="1" thickBot="1" x14ac:dyDescent="0.3">
      <c r="B11" s="107"/>
      <c r="C11" s="126"/>
      <c r="D11" s="39" t="s">
        <v>4</v>
      </c>
      <c r="E11" s="47" t="s">
        <v>177</v>
      </c>
      <c r="F11" s="46" t="s">
        <v>87</v>
      </c>
      <c r="G11" s="46" t="s">
        <v>107</v>
      </c>
      <c r="H11" s="46" t="s">
        <v>178</v>
      </c>
      <c r="I11" s="46" t="s">
        <v>111</v>
      </c>
      <c r="J11" s="46" t="s">
        <v>110</v>
      </c>
      <c r="K11" s="84" t="s">
        <v>168</v>
      </c>
      <c r="L11" s="46" t="s">
        <v>169</v>
      </c>
    </row>
    <row r="12" spans="2:12" ht="15" customHeight="1" x14ac:dyDescent="0.25">
      <c r="B12" s="105" t="s">
        <v>62</v>
      </c>
      <c r="C12" s="108" t="s">
        <v>164</v>
      </c>
      <c r="D12" s="19"/>
      <c r="E12" s="103" t="s">
        <v>71</v>
      </c>
      <c r="F12" s="104"/>
      <c r="G12" s="103" t="s">
        <v>72</v>
      </c>
      <c r="H12" s="104"/>
      <c r="I12" s="103" t="s">
        <v>73</v>
      </c>
      <c r="J12" s="104"/>
      <c r="K12" s="103" t="s">
        <v>74</v>
      </c>
      <c r="L12" s="104"/>
    </row>
    <row r="13" spans="2:12" ht="110.1" customHeight="1" x14ac:dyDescent="0.25">
      <c r="B13" s="106"/>
      <c r="C13" s="109"/>
      <c r="D13" s="41" t="s">
        <v>3</v>
      </c>
      <c r="E13" s="127" t="s">
        <v>113</v>
      </c>
      <c r="F13" s="127" t="s">
        <v>112</v>
      </c>
      <c r="G13" s="127" t="s">
        <v>114</v>
      </c>
      <c r="H13" s="127" t="s">
        <v>115</v>
      </c>
      <c r="I13" s="127" t="s">
        <v>117</v>
      </c>
      <c r="J13" s="127" t="s">
        <v>118</v>
      </c>
      <c r="K13" s="45" t="s">
        <v>129</v>
      </c>
      <c r="L13" s="45" t="s">
        <v>157</v>
      </c>
    </row>
    <row r="14" spans="2:12" ht="110.1" customHeight="1" thickBot="1" x14ac:dyDescent="0.3">
      <c r="B14" s="107"/>
      <c r="C14" s="110"/>
      <c r="D14" s="39" t="s">
        <v>4</v>
      </c>
      <c r="E14" s="128"/>
      <c r="F14" s="128"/>
      <c r="G14" s="128"/>
      <c r="H14" s="128"/>
      <c r="I14" s="128"/>
      <c r="J14" s="128"/>
      <c r="K14" s="46" t="s">
        <v>170</v>
      </c>
      <c r="L14" s="84" t="s">
        <v>186</v>
      </c>
    </row>
    <row r="15" spans="2:12" ht="15.75" customHeight="1" x14ac:dyDescent="0.25">
      <c r="B15" s="105" t="s">
        <v>63</v>
      </c>
      <c r="C15" s="129" t="s">
        <v>165</v>
      </c>
      <c r="D15" s="19"/>
      <c r="E15" s="103" t="s">
        <v>78</v>
      </c>
      <c r="F15" s="104"/>
      <c r="G15" s="103"/>
      <c r="H15" s="104"/>
      <c r="I15" s="103"/>
      <c r="J15" s="104"/>
      <c r="K15" s="103"/>
      <c r="L15" s="104"/>
    </row>
    <row r="16" spans="2:12" ht="110.1" customHeight="1" x14ac:dyDescent="0.25">
      <c r="B16" s="106"/>
      <c r="C16" s="130"/>
      <c r="D16" s="41" t="s">
        <v>3</v>
      </c>
      <c r="E16" s="127" t="s">
        <v>158</v>
      </c>
      <c r="F16" s="127" t="s">
        <v>132</v>
      </c>
      <c r="G16" s="113"/>
      <c r="H16" s="114"/>
      <c r="I16" s="114"/>
      <c r="J16" s="114"/>
      <c r="K16" s="114"/>
      <c r="L16" s="115"/>
    </row>
    <row r="17" spans="2:12" ht="110.1" customHeight="1" x14ac:dyDescent="0.25">
      <c r="B17" s="107"/>
      <c r="C17" s="131"/>
      <c r="D17" s="39" t="s">
        <v>4</v>
      </c>
      <c r="E17" s="132"/>
      <c r="F17" s="132"/>
      <c r="G17" s="116"/>
      <c r="H17" s="117"/>
      <c r="I17" s="117"/>
      <c r="J17" s="117"/>
      <c r="K17" s="117"/>
      <c r="L17" s="118"/>
    </row>
    <row r="18" spans="2:12" ht="15" x14ac:dyDescent="0.25"/>
    <row r="19" spans="2:12" ht="15" x14ac:dyDescent="0.25"/>
    <row r="20" spans="2:12" ht="15" customHeight="1" x14ac:dyDescent="0.25"/>
    <row r="21" spans="2:12" ht="15" customHeight="1" x14ac:dyDescent="0.25"/>
    <row r="22" spans="2:12" ht="15" customHeight="1" x14ac:dyDescent="0.25"/>
    <row r="23" spans="2:12" ht="15" customHeight="1" x14ac:dyDescent="0.25"/>
  </sheetData>
  <mergeCells count="28">
    <mergeCell ref="B15:B17"/>
    <mergeCell ref="C15:C17"/>
    <mergeCell ref="E15:F15"/>
    <mergeCell ref="G15:H15"/>
    <mergeCell ref="I15:J15"/>
    <mergeCell ref="E16:E17"/>
    <mergeCell ref="F16:F17"/>
    <mergeCell ref="B12:B14"/>
    <mergeCell ref="C12:C14"/>
    <mergeCell ref="E12:F12"/>
    <mergeCell ref="G12:H12"/>
    <mergeCell ref="I12:J12"/>
    <mergeCell ref="G13:G14"/>
    <mergeCell ref="H13:H14"/>
    <mergeCell ref="I13:I14"/>
    <mergeCell ref="J13:J14"/>
    <mergeCell ref="E13:E14"/>
    <mergeCell ref="F13:F14"/>
    <mergeCell ref="B9:B11"/>
    <mergeCell ref="C9:C11"/>
    <mergeCell ref="E9:F9"/>
    <mergeCell ref="G9:H9"/>
    <mergeCell ref="I9:J9"/>
    <mergeCell ref="K12:L12"/>
    <mergeCell ref="E8:L8"/>
    <mergeCell ref="K9:L9"/>
    <mergeCell ref="G16:L17"/>
    <mergeCell ref="K15:L15"/>
  </mergeCells>
  <pageMargins left="0.70866141732283472" right="0.70866141732283472" top="0.74803149606299213" bottom="0.74803149606299213" header="0.31496062992125984" footer="0.31496062992125984"/>
  <pageSetup paperSize="8" scale="6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definitioner!$C$2:$C$18</xm:f>
          </x14:formula1>
          <xm:sqref>C2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Q23"/>
  <sheetViews>
    <sheetView showGridLines="0" zoomScaleNormal="100" workbookViewId="0">
      <pane xSplit="4" ySplit="8" topLeftCell="G9" activePane="bottomRight" state="frozen"/>
      <selection pane="topRight" activeCell="E1" sqref="E1"/>
      <selection pane="bottomLeft" activeCell="A9" sqref="A9"/>
      <selection pane="bottomRight" activeCell="H14" sqref="H14"/>
    </sheetView>
  </sheetViews>
  <sheetFormatPr defaultColWidth="0" defaultRowHeight="0" customHeight="1" zeroHeight="1" x14ac:dyDescent="0.25"/>
  <cols>
    <col min="1" max="1" width="1.7109375" customWidth="1"/>
    <col min="2" max="2" width="28.85546875" customWidth="1"/>
    <col min="3" max="3" width="26" customWidth="1"/>
    <col min="4" max="4" width="8.85546875" customWidth="1"/>
    <col min="5" max="12" width="31.140625" customWidth="1"/>
    <col min="13" max="13" width="9.140625" customWidth="1"/>
    <col min="14" max="17" width="0" hidden="1" customWidth="1"/>
    <col min="18" max="16384" width="9.140625" hidden="1"/>
  </cols>
  <sheetData>
    <row r="1" spans="2:12" ht="7.5" customHeight="1" x14ac:dyDescent="0.25"/>
    <row r="2" spans="2:12" ht="28.5" x14ac:dyDescent="0.45">
      <c r="B2" s="32" t="s">
        <v>6</v>
      </c>
      <c r="C2" s="33" t="str">
        <f>'Efter 2. klassetrin'!$C$2</f>
        <v>Billedkunst</v>
      </c>
    </row>
    <row r="3" spans="2:12" ht="6" customHeight="1" x14ac:dyDescent="0.35">
      <c r="B3" s="1"/>
    </row>
    <row r="4" spans="2:12" ht="21.75" thickBot="1" x14ac:dyDescent="0.4">
      <c r="B4" s="12" t="s">
        <v>5</v>
      </c>
      <c r="C4" s="3"/>
      <c r="D4" s="3"/>
    </row>
    <row r="5" spans="2:12" ht="9" customHeight="1" x14ac:dyDescent="0.3">
      <c r="B5" s="8"/>
      <c r="C5" s="2"/>
      <c r="D5" s="2"/>
    </row>
    <row r="6" spans="2:12" ht="18" customHeight="1" x14ac:dyDescent="0.3">
      <c r="B6" s="8" t="str">
        <f ca="1">RIGHT(CELL("filnavn",A2),LEN(CELL("filnavn",A2))-FIND("]",CELL("filnavn",A2),1))</f>
        <v>Efter 6. klassetrin</v>
      </c>
      <c r="C6" s="2"/>
      <c r="D6" s="2"/>
    </row>
    <row r="7" spans="2:12" ht="9" customHeight="1" x14ac:dyDescent="0.3">
      <c r="B7" s="8"/>
      <c r="C7" s="2"/>
      <c r="D7" s="2"/>
    </row>
    <row r="8" spans="2:12" ht="26.25" customHeight="1" thickBot="1" x14ac:dyDescent="0.3">
      <c r="B8" s="29" t="s">
        <v>0</v>
      </c>
      <c r="C8" s="52" t="s">
        <v>1</v>
      </c>
      <c r="D8" s="30" t="s">
        <v>2</v>
      </c>
      <c r="E8" s="119" t="s">
        <v>5</v>
      </c>
      <c r="F8" s="119"/>
      <c r="G8" s="119"/>
      <c r="H8" s="119"/>
      <c r="I8" s="119"/>
      <c r="J8" s="119"/>
      <c r="K8" s="119"/>
      <c r="L8" s="119"/>
    </row>
    <row r="9" spans="2:12" ht="15" customHeight="1" x14ac:dyDescent="0.25">
      <c r="B9" s="120" t="s">
        <v>61</v>
      </c>
      <c r="C9" s="133" t="s">
        <v>64</v>
      </c>
      <c r="D9" s="51"/>
      <c r="E9" s="103" t="s">
        <v>67</v>
      </c>
      <c r="F9" s="104"/>
      <c r="G9" s="103" t="s">
        <v>68</v>
      </c>
      <c r="H9" s="104"/>
      <c r="I9" s="103" t="s">
        <v>176</v>
      </c>
      <c r="J9" s="104"/>
      <c r="K9" s="103" t="s">
        <v>70</v>
      </c>
      <c r="L9" s="104"/>
    </row>
    <row r="10" spans="2:12" ht="110.1" customHeight="1" x14ac:dyDescent="0.25">
      <c r="B10" s="106"/>
      <c r="C10" s="134"/>
      <c r="D10" s="54" t="s">
        <v>3</v>
      </c>
      <c r="E10" s="43" t="s">
        <v>159</v>
      </c>
      <c r="F10" s="45" t="s">
        <v>139</v>
      </c>
      <c r="G10" s="48" t="s">
        <v>140</v>
      </c>
      <c r="H10" s="43" t="s">
        <v>141</v>
      </c>
      <c r="I10" s="45" t="s">
        <v>111</v>
      </c>
      <c r="J10" s="45" t="s">
        <v>110</v>
      </c>
      <c r="K10" s="127" t="s">
        <v>172</v>
      </c>
      <c r="L10" s="127" t="s">
        <v>173</v>
      </c>
    </row>
    <row r="11" spans="2:12" ht="110.1" customHeight="1" thickBot="1" x14ac:dyDescent="0.3">
      <c r="B11" s="107"/>
      <c r="C11" s="135"/>
      <c r="D11" s="53" t="s">
        <v>4</v>
      </c>
      <c r="E11" s="47" t="s">
        <v>160</v>
      </c>
      <c r="F11" s="46" t="s">
        <v>142</v>
      </c>
      <c r="G11" s="36" t="s">
        <v>107</v>
      </c>
      <c r="H11" s="47" t="s">
        <v>106</v>
      </c>
      <c r="I11" s="46" t="s">
        <v>137</v>
      </c>
      <c r="J11" s="46" t="s">
        <v>138</v>
      </c>
      <c r="K11" s="128"/>
      <c r="L11" s="128"/>
    </row>
    <row r="12" spans="2:12" ht="15" customHeight="1" x14ac:dyDescent="0.25">
      <c r="B12" s="105" t="s">
        <v>62</v>
      </c>
      <c r="C12" s="136" t="s">
        <v>65</v>
      </c>
      <c r="D12" s="51"/>
      <c r="E12" s="103" t="s">
        <v>71</v>
      </c>
      <c r="F12" s="104"/>
      <c r="G12" s="103" t="s">
        <v>72</v>
      </c>
      <c r="H12" s="104"/>
      <c r="I12" s="103" t="s">
        <v>73</v>
      </c>
      <c r="J12" s="104"/>
      <c r="K12" s="103" t="s">
        <v>74</v>
      </c>
      <c r="L12" s="104"/>
    </row>
    <row r="13" spans="2:12" ht="110.1" customHeight="1" x14ac:dyDescent="0.25">
      <c r="B13" s="106"/>
      <c r="C13" s="134"/>
      <c r="D13" s="54" t="s">
        <v>3</v>
      </c>
      <c r="E13" s="137" t="s">
        <v>113</v>
      </c>
      <c r="F13" s="137" t="s">
        <v>112</v>
      </c>
      <c r="G13" s="93" t="s">
        <v>116</v>
      </c>
      <c r="H13" s="93" t="s">
        <v>185</v>
      </c>
      <c r="I13" s="137" t="s">
        <v>117</v>
      </c>
      <c r="J13" s="127" t="s">
        <v>119</v>
      </c>
      <c r="K13" s="45" t="s">
        <v>179</v>
      </c>
      <c r="L13" s="45" t="s">
        <v>157</v>
      </c>
    </row>
    <row r="14" spans="2:12" ht="110.1" customHeight="1" thickBot="1" x14ac:dyDescent="0.3">
      <c r="B14" s="107"/>
      <c r="C14" s="134"/>
      <c r="D14" s="53" t="s">
        <v>4</v>
      </c>
      <c r="E14" s="138"/>
      <c r="F14" s="138"/>
      <c r="G14" s="94" t="s">
        <v>127</v>
      </c>
      <c r="H14" s="94" t="s">
        <v>128</v>
      </c>
      <c r="I14" s="138"/>
      <c r="J14" s="128"/>
      <c r="K14" s="46" t="s">
        <v>174</v>
      </c>
      <c r="L14" s="46" t="s">
        <v>175</v>
      </c>
    </row>
    <row r="15" spans="2:12" ht="15" customHeight="1" x14ac:dyDescent="0.25">
      <c r="B15" s="105" t="s">
        <v>63</v>
      </c>
      <c r="C15" s="136" t="s">
        <v>66</v>
      </c>
      <c r="D15" s="51"/>
      <c r="E15" s="103" t="s">
        <v>78</v>
      </c>
      <c r="F15" s="104"/>
      <c r="G15" s="103"/>
      <c r="H15" s="104"/>
      <c r="I15" s="103"/>
      <c r="J15" s="104"/>
      <c r="K15" s="103"/>
      <c r="L15" s="104"/>
    </row>
    <row r="16" spans="2:12" ht="110.1" customHeight="1" x14ac:dyDescent="0.25">
      <c r="B16" s="106"/>
      <c r="C16" s="134"/>
      <c r="D16" s="54" t="s">
        <v>3</v>
      </c>
      <c r="E16" s="43" t="s">
        <v>136</v>
      </c>
      <c r="F16" s="43" t="s">
        <v>135</v>
      </c>
      <c r="G16" s="113"/>
      <c r="H16" s="114"/>
      <c r="I16" s="114"/>
      <c r="J16" s="114"/>
      <c r="K16" s="114"/>
      <c r="L16" s="115"/>
    </row>
    <row r="17" spans="2:12" ht="110.1" customHeight="1" x14ac:dyDescent="0.25">
      <c r="B17" s="107"/>
      <c r="C17" s="135"/>
      <c r="D17" s="53" t="s">
        <v>4</v>
      </c>
      <c r="E17" s="44" t="s">
        <v>133</v>
      </c>
      <c r="F17" s="44" t="s">
        <v>134</v>
      </c>
      <c r="G17" s="116"/>
      <c r="H17" s="117"/>
      <c r="I17" s="117"/>
      <c r="J17" s="117"/>
      <c r="K17" s="117"/>
      <c r="L17" s="118"/>
    </row>
    <row r="18" spans="2:12" ht="15" x14ac:dyDescent="0.25"/>
    <row r="19" spans="2:12" ht="15" x14ac:dyDescent="0.25"/>
    <row r="20" spans="2:12" ht="15" customHeight="1" x14ac:dyDescent="0.25"/>
    <row r="21" spans="2:12" ht="15" customHeight="1" x14ac:dyDescent="0.25"/>
    <row r="22" spans="2:12" ht="15" customHeight="1" x14ac:dyDescent="0.25"/>
    <row r="23" spans="2:12" ht="15" customHeight="1" x14ac:dyDescent="0.25"/>
  </sheetData>
  <mergeCells count="26">
    <mergeCell ref="G16:L17"/>
    <mergeCell ref="B15:B17"/>
    <mergeCell ref="C15:C17"/>
    <mergeCell ref="E15:F15"/>
    <mergeCell ref="G15:H15"/>
    <mergeCell ref="I15:J15"/>
    <mergeCell ref="K15:L15"/>
    <mergeCell ref="B12:B14"/>
    <mergeCell ref="C12:C14"/>
    <mergeCell ref="E12:F12"/>
    <mergeCell ref="G12:H12"/>
    <mergeCell ref="I12:J12"/>
    <mergeCell ref="E13:E14"/>
    <mergeCell ref="F13:F14"/>
    <mergeCell ref="I13:I14"/>
    <mergeCell ref="J13:J14"/>
    <mergeCell ref="B9:B11"/>
    <mergeCell ref="C9:C11"/>
    <mergeCell ref="E9:F9"/>
    <mergeCell ref="G9:H9"/>
    <mergeCell ref="I9:J9"/>
    <mergeCell ref="K12:L12"/>
    <mergeCell ref="E8:L8"/>
    <mergeCell ref="K9:L9"/>
    <mergeCell ref="K10:K11"/>
    <mergeCell ref="L10:L11"/>
  </mergeCells>
  <pageMargins left="0.70866141732283472" right="0.70866141732283472" top="0.74803149606299213" bottom="0.74803149606299213" header="0.31496062992125984" footer="0.31496062992125984"/>
  <pageSetup paperSize="8" scale="61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definitioner!$C$2:$C$18</xm:f>
          </x14:formula1>
          <xm:sqref>C2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Q19"/>
  <sheetViews>
    <sheetView showGridLines="0" zoomScaleNormal="100" workbookViewId="0">
      <pane xSplit="4" ySplit="8" topLeftCell="G9" activePane="bottomRight" state="frozen"/>
      <selection pane="topRight" activeCell="E1" sqref="E1"/>
      <selection pane="bottomLeft" activeCell="A9" sqref="A9"/>
      <selection pane="bottomRight" activeCell="J12" sqref="J12"/>
    </sheetView>
  </sheetViews>
  <sheetFormatPr defaultColWidth="0" defaultRowHeight="0" customHeight="1" zeroHeight="1" x14ac:dyDescent="0.25"/>
  <cols>
    <col min="1" max="1" width="1.7109375" customWidth="1"/>
    <col min="2" max="2" width="28.85546875" customWidth="1"/>
    <col min="3" max="3" width="25.7109375" customWidth="1"/>
    <col min="4" max="4" width="8.85546875" customWidth="1"/>
    <col min="5" max="12" width="30.85546875" customWidth="1"/>
    <col min="13" max="13" width="9.140625" customWidth="1"/>
    <col min="14" max="17" width="0" hidden="1" customWidth="1"/>
    <col min="18" max="16384" width="9.140625" hidden="1"/>
  </cols>
  <sheetData>
    <row r="1" spans="2:12" ht="7.5" customHeight="1" x14ac:dyDescent="0.25"/>
    <row r="2" spans="2:12" ht="28.5" x14ac:dyDescent="0.45">
      <c r="B2" s="32" t="s">
        <v>6</v>
      </c>
      <c r="C2" s="33" t="str">
        <f>'Efter 2. klassetrin'!$C$2</f>
        <v>Billedkunst</v>
      </c>
    </row>
    <row r="3" spans="2:12" ht="6" customHeight="1" x14ac:dyDescent="0.35">
      <c r="B3" s="1"/>
    </row>
    <row r="4" spans="2:12" ht="21.75" thickBot="1" x14ac:dyDescent="0.4">
      <c r="B4" s="12" t="s">
        <v>5</v>
      </c>
      <c r="C4" s="3"/>
      <c r="D4" s="3"/>
    </row>
    <row r="5" spans="2:12" ht="9" customHeight="1" x14ac:dyDescent="0.3">
      <c r="B5" s="8"/>
      <c r="C5" s="2"/>
      <c r="D5" s="2"/>
    </row>
    <row r="6" spans="2:12" ht="18" customHeight="1" x14ac:dyDescent="0.3">
      <c r="B6" s="8" t="s">
        <v>148</v>
      </c>
      <c r="C6" s="2"/>
      <c r="D6" s="2"/>
    </row>
    <row r="7" spans="2:12" ht="9" customHeight="1" x14ac:dyDescent="0.3">
      <c r="B7" s="8"/>
      <c r="C7" s="2"/>
      <c r="D7" s="2"/>
    </row>
    <row r="8" spans="2:12" ht="26.25" customHeight="1" thickBot="1" x14ac:dyDescent="0.3">
      <c r="B8" s="29" t="s">
        <v>0</v>
      </c>
      <c r="C8" s="29" t="s">
        <v>1</v>
      </c>
      <c r="D8" s="30" t="s">
        <v>2</v>
      </c>
      <c r="E8" s="119" t="s">
        <v>5</v>
      </c>
      <c r="F8" s="119"/>
      <c r="G8" s="119"/>
      <c r="H8" s="119"/>
      <c r="I8" s="119"/>
      <c r="J8" s="119"/>
      <c r="K8" s="119"/>
      <c r="L8" s="119"/>
    </row>
    <row r="9" spans="2:12" ht="15" customHeight="1" x14ac:dyDescent="0.25">
      <c r="B9" s="120" t="s">
        <v>61</v>
      </c>
      <c r="C9" s="140" t="s">
        <v>166</v>
      </c>
      <c r="D9" s="7"/>
      <c r="E9" s="103" t="s">
        <v>80</v>
      </c>
      <c r="F9" s="104"/>
      <c r="G9" s="103" t="s">
        <v>81</v>
      </c>
      <c r="H9" s="104"/>
      <c r="I9" s="103" t="s">
        <v>82</v>
      </c>
      <c r="J9" s="104"/>
      <c r="K9" s="103" t="s">
        <v>83</v>
      </c>
      <c r="L9" s="141"/>
    </row>
    <row r="10" spans="2:12" ht="110.1" customHeight="1" thickBot="1" x14ac:dyDescent="0.3">
      <c r="B10" s="107"/>
      <c r="C10" s="130"/>
      <c r="D10" s="64" t="s">
        <v>3</v>
      </c>
      <c r="E10" s="67" t="s">
        <v>149</v>
      </c>
      <c r="F10" s="88" t="s">
        <v>143</v>
      </c>
      <c r="G10" s="89" t="s">
        <v>150</v>
      </c>
      <c r="H10" s="89" t="s">
        <v>144</v>
      </c>
      <c r="I10" s="89" t="s">
        <v>151</v>
      </c>
      <c r="J10" s="67" t="s">
        <v>144</v>
      </c>
      <c r="K10" s="67" t="s">
        <v>152</v>
      </c>
      <c r="L10" s="90" t="s">
        <v>143</v>
      </c>
    </row>
    <row r="11" spans="2:12" ht="15" customHeight="1" x14ac:dyDescent="0.25">
      <c r="B11" s="105" t="s">
        <v>62</v>
      </c>
      <c r="C11" s="136" t="s">
        <v>79</v>
      </c>
      <c r="D11" s="63"/>
      <c r="E11" s="103" t="s">
        <v>71</v>
      </c>
      <c r="F11" s="104"/>
      <c r="G11" s="103" t="s">
        <v>72</v>
      </c>
      <c r="H11" s="104"/>
      <c r="I11" s="103" t="s">
        <v>73</v>
      </c>
      <c r="J11" s="104"/>
      <c r="K11" s="103" t="s">
        <v>74</v>
      </c>
      <c r="L11" s="141"/>
    </row>
    <row r="12" spans="2:12" ht="110.1" customHeight="1" thickBot="1" x14ac:dyDescent="0.3">
      <c r="B12" s="107"/>
      <c r="C12" s="135"/>
      <c r="D12" s="65" t="s">
        <v>3</v>
      </c>
      <c r="E12" s="97" t="s">
        <v>84</v>
      </c>
      <c r="F12" s="66" t="s">
        <v>180</v>
      </c>
      <c r="G12" s="62" t="s">
        <v>146</v>
      </c>
      <c r="H12" s="89" t="s">
        <v>182</v>
      </c>
      <c r="I12" s="67" t="s">
        <v>153</v>
      </c>
      <c r="J12" s="68" t="s">
        <v>183</v>
      </c>
      <c r="K12" s="49" t="s">
        <v>187</v>
      </c>
      <c r="L12" s="69" t="s">
        <v>184</v>
      </c>
    </row>
    <row r="13" spans="2:12" ht="21" x14ac:dyDescent="0.25">
      <c r="B13" s="142" t="s">
        <v>63</v>
      </c>
      <c r="C13" s="136" t="s">
        <v>167</v>
      </c>
      <c r="D13" s="59"/>
      <c r="E13" s="144" t="s">
        <v>78</v>
      </c>
      <c r="F13" s="145"/>
      <c r="G13" s="144"/>
      <c r="H13" s="145"/>
      <c r="I13" s="144"/>
      <c r="J13" s="145"/>
      <c r="K13" s="144"/>
      <c r="L13" s="149"/>
    </row>
    <row r="14" spans="2:12" ht="110.1" customHeight="1" x14ac:dyDescent="0.25">
      <c r="B14" s="143"/>
      <c r="C14" s="135"/>
      <c r="D14" s="55" t="s">
        <v>3</v>
      </c>
      <c r="E14" s="91" t="s">
        <v>147</v>
      </c>
      <c r="F14" s="43" t="s">
        <v>145</v>
      </c>
      <c r="G14" s="146"/>
      <c r="H14" s="147"/>
      <c r="I14" s="147"/>
      <c r="J14" s="147"/>
      <c r="K14" s="147"/>
      <c r="L14" s="148"/>
    </row>
    <row r="15" spans="2:12" ht="15" x14ac:dyDescent="0.25"/>
    <row r="16" spans="2:12" ht="15" customHeight="1" x14ac:dyDescent="0.25">
      <c r="H16" s="139" t="s">
        <v>60</v>
      </c>
      <c r="I16" s="139"/>
      <c r="J16" s="139"/>
      <c r="K16" s="139"/>
      <c r="L16" s="139"/>
    </row>
    <row r="17" ht="15" customHeight="1" x14ac:dyDescent="0.25"/>
    <row r="18" ht="15" customHeight="1" x14ac:dyDescent="0.25"/>
    <row r="19" ht="15" customHeight="1" x14ac:dyDescent="0.25"/>
  </sheetData>
  <mergeCells count="21">
    <mergeCell ref="C11:C12"/>
    <mergeCell ref="E11:F11"/>
    <mergeCell ref="G11:H11"/>
    <mergeCell ref="I11:J11"/>
    <mergeCell ref="K11:L11"/>
    <mergeCell ref="H16:L16"/>
    <mergeCell ref="E8:L8"/>
    <mergeCell ref="B9:B10"/>
    <mergeCell ref="C9:C10"/>
    <mergeCell ref="E9:F9"/>
    <mergeCell ref="G9:H9"/>
    <mergeCell ref="I9:J9"/>
    <mergeCell ref="K9:L9"/>
    <mergeCell ref="B13:B14"/>
    <mergeCell ref="C13:C14"/>
    <mergeCell ref="E13:F13"/>
    <mergeCell ref="G13:H13"/>
    <mergeCell ref="G14:L14"/>
    <mergeCell ref="I13:J13"/>
    <mergeCell ref="K13:L13"/>
    <mergeCell ref="B11:B12"/>
  </mergeCells>
  <pageMargins left="0.70866141732283472" right="0.70866141732283472" top="0.74803149606299213" bottom="0.74803149606299213" header="0.31496062992125984" footer="0.31496062992125984"/>
  <pageSetup paperSize="8" scale="6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definitioner!$C$2:$C$18</xm:f>
          </x14:formula1>
          <xm:sqref>C2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"/>
  <sheetViews>
    <sheetView topLeftCell="XFD1" workbookViewId="0">
      <selection activeCell="XFD1" sqref="A1:XFD1"/>
    </sheetView>
  </sheetViews>
  <sheetFormatPr defaultColWidth="0" defaultRowHeight="15" x14ac:dyDescent="0.25"/>
  <cols>
    <col min="1" max="16384" width="9.140625" hidden="1"/>
  </cols>
  <sheetData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25"/>
  <sheetViews>
    <sheetView showGridLines="0" zoomScale="60" zoomScaleNormal="60" zoomScaleSheetLayoutView="70" workbookViewId="0">
      <pane xSplit="4" ySplit="8" topLeftCell="F9" activePane="bottomRight" state="frozen"/>
      <selection pane="topRight" activeCell="E1" sqref="E1"/>
      <selection pane="bottomLeft" activeCell="A9" sqref="A9"/>
      <selection pane="bottomRight" activeCell="K10" sqref="K10:L11"/>
    </sheetView>
  </sheetViews>
  <sheetFormatPr defaultColWidth="0" defaultRowHeight="0" customHeight="1" zeroHeight="1" x14ac:dyDescent="0.25"/>
  <cols>
    <col min="1" max="1" width="1.7109375" customWidth="1"/>
    <col min="2" max="2" width="18.7109375" customWidth="1"/>
    <col min="3" max="3" width="37.7109375" customWidth="1"/>
    <col min="4" max="4" width="8.85546875" customWidth="1"/>
    <col min="5" max="12" width="30.85546875" customWidth="1"/>
    <col min="13" max="13" width="9.140625" customWidth="1"/>
    <col min="14" max="17" width="0" hidden="1" customWidth="1"/>
    <col min="18" max="16384" width="9.140625" hidden="1"/>
  </cols>
  <sheetData>
    <row r="1" spans="2:13" ht="7.5" customHeight="1" x14ac:dyDescent="0.25"/>
    <row r="2" spans="2:13" ht="28.5" x14ac:dyDescent="0.45">
      <c r="B2" s="32" t="s">
        <v>6</v>
      </c>
      <c r="C2" s="33" t="str">
        <f>'Efter 2. klassetrin'!$C$2</f>
        <v>Billedkunst</v>
      </c>
    </row>
    <row r="3" spans="2:13" ht="6" customHeight="1" x14ac:dyDescent="0.35">
      <c r="B3" s="1"/>
    </row>
    <row r="4" spans="2:13" ht="21.75" thickBot="1" x14ac:dyDescent="0.4">
      <c r="B4" s="12" t="s">
        <v>5</v>
      </c>
      <c r="C4" s="3"/>
      <c r="D4" s="3"/>
    </row>
    <row r="5" spans="2:13" ht="9" customHeight="1" x14ac:dyDescent="0.3">
      <c r="B5" s="8"/>
      <c r="C5" s="2"/>
      <c r="D5" s="2"/>
    </row>
    <row r="6" spans="2:13" ht="27" customHeight="1" x14ac:dyDescent="0.4">
      <c r="B6" s="34" t="str">
        <f>Kompetencemål!$B$7</f>
        <v>Billedfremstilling</v>
      </c>
      <c r="D6" s="2"/>
    </row>
    <row r="7" spans="2:13" ht="9" customHeight="1" x14ac:dyDescent="0.3">
      <c r="B7" s="8"/>
      <c r="C7" s="2"/>
      <c r="D7" s="2"/>
    </row>
    <row r="8" spans="2:13" ht="26.25" customHeight="1" thickBot="1" x14ac:dyDescent="0.3">
      <c r="B8" s="29" t="s">
        <v>31</v>
      </c>
      <c r="C8" s="29" t="s">
        <v>1</v>
      </c>
      <c r="D8" s="86" t="s">
        <v>2</v>
      </c>
      <c r="E8" s="119" t="s">
        <v>5</v>
      </c>
      <c r="F8" s="119"/>
      <c r="G8" s="119"/>
      <c r="H8" s="119"/>
      <c r="I8" s="119"/>
      <c r="J8" s="119"/>
      <c r="K8" s="119"/>
      <c r="L8" s="119"/>
    </row>
    <row r="9" spans="2:13" ht="15" customHeight="1" x14ac:dyDescent="0.25">
      <c r="B9" s="120" t="s">
        <v>32</v>
      </c>
      <c r="C9" s="140" t="str">
        <f>'Efter 2. klassetrin'!C9</f>
        <v>Eleven kan eksperimentere og udtrykke sig i plane og rumlige billeder</v>
      </c>
      <c r="D9" s="19"/>
      <c r="E9" s="103" t="str">
        <f>'Efter 2. klassetrin'!E9:F9</f>
        <v>Tegning og grafik</v>
      </c>
      <c r="F9" s="104"/>
      <c r="G9" s="103" t="str">
        <f>'Efter 2. klassetrin'!G9:H9</f>
        <v>Maleri og collage</v>
      </c>
      <c r="H9" s="104"/>
      <c r="I9" s="103" t="str">
        <f>'Efter 2. klassetrin'!I9:J9</f>
        <v>skulptur og arkitektur</v>
      </c>
      <c r="J9" s="104"/>
      <c r="K9" s="103"/>
      <c r="L9" s="141"/>
    </row>
    <row r="10" spans="2:13" ht="110.1" customHeight="1" x14ac:dyDescent="0.25">
      <c r="B10" s="106"/>
      <c r="C10" s="130"/>
      <c r="D10" s="41" t="s">
        <v>3</v>
      </c>
      <c r="E10" s="61" t="str">
        <f>'Efter 2. klassetrin'!E10</f>
        <v>Eleven kan tegne med udgangspunkt i idéer, eksperiment og egne oplevelser</v>
      </c>
      <c r="F10" s="43" t="str">
        <f>'Efter 2. klassetrin'!F10</f>
        <v>Eleven har viden om tegneredskabers udtryksmuligheder</v>
      </c>
      <c r="G10" s="48" t="str">
        <f>'Efter 2. klassetrin'!G10</f>
        <v>Eleven kan male med udgangspunkt i idéer, eksperiment og egne oplevelser</v>
      </c>
      <c r="H10" s="43" t="str">
        <f>'Efter 2. klassetrin'!H10</f>
        <v>Eleven har  viden om den grundlæggende betydning af primær- og sekundærfarver</v>
      </c>
      <c r="I10" s="43" t="str">
        <f>'Efter 2. klassetrin'!I10</f>
        <v>Eleven kan fremstille rumlige konstruktioner</v>
      </c>
      <c r="J10" s="48" t="str">
        <f>'Efter 2. klassetrin'!J10</f>
        <v>Eleven har viden om samføjelsesteknikker</v>
      </c>
      <c r="K10" s="113"/>
      <c r="L10" s="115"/>
    </row>
    <row r="11" spans="2:13" ht="110.1" customHeight="1" thickBot="1" x14ac:dyDescent="0.3">
      <c r="B11" s="107"/>
      <c r="C11" s="131"/>
      <c r="D11" s="39" t="s">
        <v>4</v>
      </c>
      <c r="E11" s="57" t="str">
        <f>'Efter 2. klassetrin'!E11</f>
        <v>Eleven kan udtrykke sig grafisk med våde og tørre farver</v>
      </c>
      <c r="F11" s="49" t="str">
        <f>'Efter 2. klassetrin'!F11</f>
        <v>Eleven har viden om grafiske tegne- og trykmetoder</v>
      </c>
      <c r="G11" s="49" t="str">
        <f>'Efter 2. klassetrin'!G11</f>
        <v>Eleven kan fremstille en collage i forbindelse med en givet opgavestilling</v>
      </c>
      <c r="H11" s="49" t="str">
        <f>'Efter 2. klassetrin'!H11</f>
        <v>Eleven har viden om farvers tekniske, materialemæssige og æstetiske muligheder</v>
      </c>
      <c r="I11" s="49" t="str">
        <f>'Efter 2. klassetrin'!I11</f>
        <v>Eleven kan fremstille en skulptur</v>
      </c>
      <c r="J11" s="49" t="str">
        <f>'Efter 2. klassetrin'!J11</f>
        <v>Eleven har viden om skulpturelle arbejdsteknikker</v>
      </c>
      <c r="K11" s="122"/>
      <c r="L11" s="123"/>
    </row>
    <row r="12" spans="2:13" ht="15" customHeight="1" x14ac:dyDescent="0.25">
      <c r="B12" s="105" t="s">
        <v>33</v>
      </c>
      <c r="C12" s="129" t="str">
        <f>'Efter 4. klassetrin'!C9</f>
        <v>Eleven kan eksperimentere med grundlæggende billedskabende teknikker</v>
      </c>
      <c r="D12" s="19"/>
      <c r="E12" s="103" t="str">
        <f>'Efter 4. klassetrin'!E9:F9</f>
        <v>Tegning og grafik</v>
      </c>
      <c r="F12" s="104"/>
      <c r="G12" s="103" t="str">
        <f>'Efter 4. klassetrin'!G9:H9</f>
        <v>Maleri og collage</v>
      </c>
      <c r="H12" s="104"/>
      <c r="I12" s="103" t="str">
        <f>'Efter 4. klassetrin'!I9:J9</f>
        <v>skulptur og arkitektur</v>
      </c>
      <c r="J12" s="104"/>
      <c r="K12" s="103" t="str">
        <f>'Efter 4. klassetrin'!K9:L9</f>
        <v>Digitale billeder</v>
      </c>
      <c r="L12" s="141"/>
    </row>
    <row r="13" spans="2:13" ht="110.1" customHeight="1" x14ac:dyDescent="0.25">
      <c r="B13" s="106"/>
      <c r="C13" s="130"/>
      <c r="D13" s="41" t="s">
        <v>3</v>
      </c>
      <c r="E13" s="43" t="str">
        <f>'Efter 4. klassetrin'!E10</f>
        <v>Eleven kan tegne helheder og detaljer ud fra iagttagelser</v>
      </c>
      <c r="F13" s="48" t="str">
        <f>'Efter 4. klassetrin'!F10</f>
        <v>Eleven har viden om iagttagelses- og tegnemetoder</v>
      </c>
      <c r="G13" s="43" t="str">
        <f>'Efter 4. klassetrin'!G10</f>
        <v>Eleven kan fremstille billeder i flere lag</v>
      </c>
      <c r="H13" s="48" t="str">
        <f>'Efter 4. klassetrin'!H10</f>
        <v>Eleven har viden om lagdelt billedopbygning</v>
      </c>
      <c r="I13" s="43" t="str">
        <f>'Efter 4. klassetrin'!I10</f>
        <v>Eleven kan fremstille billeder med arkitekturelementer</v>
      </c>
      <c r="J13" s="43" t="str">
        <f>'Efter 4. klassetrin'!J10</f>
        <v>Eleven har viden om arkitekturelementer</v>
      </c>
      <c r="K13" s="48" t="str">
        <f>'Efter 4. klassetrin'!K10</f>
        <v>Eleven kan fremstille digitale billeder med et kamera</v>
      </c>
      <c r="L13" s="43" t="str">
        <f>'Efter 4. klassetrin'!L10</f>
        <v>Eleven har viden om digital fotografering</v>
      </c>
    </row>
    <row r="14" spans="2:13" ht="110.1" customHeight="1" thickBot="1" x14ac:dyDescent="0.3">
      <c r="B14" s="107"/>
      <c r="C14" s="131"/>
      <c r="D14" s="39" t="s">
        <v>4</v>
      </c>
      <c r="E14" s="57" t="str">
        <f>'Efter 4. klassetrin'!E11</f>
        <v>Eleven kan udtrykke egne ideer grafisk med både tørre og våde farver</v>
      </c>
      <c r="F14" s="49" t="str">
        <f>'Efter 4. klassetrin'!F11</f>
        <v>Eleven har viden om grafiske tegne- og trykmetoder</v>
      </c>
      <c r="G14" s="49" t="str">
        <f>'Efter 4. klassetrin'!G11</f>
        <v>Eleven kan anvende farvernes virkemidler til at skabe en tilsigtet stemning</v>
      </c>
      <c r="H14" s="49" t="str">
        <f>'Efter 4. klassetrin'!H11</f>
        <v>Eleven har viden om farvelæren som redskab i en billedskabende proces</v>
      </c>
      <c r="I14" s="49" t="str">
        <f>'Efter 4. klassetrin'!I11</f>
        <v>Eleven kan fremstille en arkitekturmodel efter forudgående planlægning</v>
      </c>
      <c r="J14" s="49" t="str">
        <f>'Efter 4. klassetrin'!J11</f>
        <v>Eleven har viden om sammenhæng mellem form og funktion i bygninger</v>
      </c>
      <c r="K14" s="49" t="str">
        <f>'Efter 4. klassetrin'!K11</f>
        <v>Eleven kan åbne et billede i et givet program og forandre eller inddrage det i en anden sammenhæng</v>
      </c>
      <c r="L14" s="49" t="str">
        <f>'Efter 4. klassetrin'!L11</f>
        <v>Eleven har viden om grundlæggende digitale billedbehandlingsteknikker</v>
      </c>
    </row>
    <row r="15" spans="2:13" ht="15" customHeight="1" x14ac:dyDescent="0.25">
      <c r="B15" s="105" t="s">
        <v>34</v>
      </c>
      <c r="C15" s="129" t="str">
        <f>'Efter 6. klassetrin'!C9</f>
        <v>Eleven kan eksperimentere med og udtrykke sig i billeder med vægt på tematisering</v>
      </c>
      <c r="D15" s="19"/>
      <c r="E15" s="103" t="str">
        <f>'Efter 6. klassetrin'!E9:F9</f>
        <v>Tegning og grafik</v>
      </c>
      <c r="F15" s="104"/>
      <c r="G15" s="103" t="str">
        <f>'Efter 6. klassetrin'!G9:H9</f>
        <v>Maleri og collage</v>
      </c>
      <c r="H15" s="104"/>
      <c r="I15" s="103" t="str">
        <f>'Efter 6. klassetrin'!I9:J9</f>
        <v>Skulptur og arkitektur</v>
      </c>
      <c r="J15" s="104"/>
      <c r="K15" s="103" t="str">
        <f>'Efter 6. klassetrin'!K9:L9</f>
        <v>Digitale billeder</v>
      </c>
      <c r="L15" s="141"/>
    </row>
    <row r="16" spans="2:13" ht="110.1" customHeight="1" x14ac:dyDescent="0.25">
      <c r="B16" s="106"/>
      <c r="C16" s="130"/>
      <c r="D16" s="41" t="s">
        <v>3</v>
      </c>
      <c r="E16" s="43" t="str">
        <f>'Efter 6. klassetrin'!E10</f>
        <v>Eleven kan iscenesætte stemning og fokus med lys og skygge</v>
      </c>
      <c r="F16" s="45" t="str">
        <f>'Efter 6. klassetrin'!F10</f>
        <v>Eleven har viden om tegneteknikker til at udtrykke lys, skygge og dybde i billeder</v>
      </c>
      <c r="G16" s="45" t="str">
        <f>'Efter 6. klassetrin'!G10</f>
        <v>Eleven kan fremstille en collage med en rumlig dimension</v>
      </c>
      <c r="H16" s="45" t="str">
        <f>'Efter 6. klassetrin'!H10</f>
        <v>Eleven har viden om assemblage</v>
      </c>
      <c r="I16" s="45" t="str">
        <f>'Efter 6. klassetrin'!I10</f>
        <v>Eleven kan fremstille en arkitekturmodel efter forudgående planlægning</v>
      </c>
      <c r="J16" s="45" t="str">
        <f>'Efter 6. klassetrin'!J10</f>
        <v>Eleven har viden om sammenhæng mellem form og funktion i bygninger</v>
      </c>
      <c r="K16" s="127" t="str">
        <f>'Efter 6. klassetrin'!K10</f>
        <v>Eleven kan eksperimentere med og udfolde en billedskabende proces med udgangspunkt i et digitalt billede</v>
      </c>
      <c r="L16" s="127" t="str">
        <f>'Efter 6. klassetrin'!L10</f>
        <v>Eleven har viden om værktøjer og grundlæggende muligheder for digitalt at forandre, fremhæve eller manipulere et visuelt udtryk</v>
      </c>
      <c r="M16" s="76"/>
    </row>
    <row r="17" spans="2:13" ht="110.1" customHeight="1" thickBot="1" x14ac:dyDescent="0.3">
      <c r="B17" s="107"/>
      <c r="C17" s="131"/>
      <c r="D17" s="74" t="s">
        <v>4</v>
      </c>
      <c r="E17" s="85" t="str">
        <f>'Efter 6. klassetrin'!E11</f>
        <v>Eleven kan fremstille billeder med trykteknikker</v>
      </c>
      <c r="F17" s="46" t="str">
        <f>'Efter 6. klassetrin'!F11</f>
        <v>Eleven har viden om højtryk, plantryk og dybtryk</v>
      </c>
      <c r="G17" s="46" t="str">
        <f>'Efter 6. klassetrin'!G11</f>
        <v>Eleven kan anvende farvernes virkemidler til at skabe en tilsigtet stemning</v>
      </c>
      <c r="H17" s="46" t="str">
        <f>'Efter 6. klassetrin'!H11</f>
        <v>Eleven har viden om farvelære</v>
      </c>
      <c r="I17" s="46" t="str">
        <f>'Efter 6. klassetrin'!I11</f>
        <v>Eleven kan inddrage omgivelserne i billedfremstilling</v>
      </c>
      <c r="J17" s="46" t="str">
        <f>'Efter 6. klassetrin'!J11</f>
        <v>Eleven har viden om installationskunst</v>
      </c>
      <c r="K17" s="128"/>
      <c r="L17" s="128"/>
      <c r="M17" s="76"/>
    </row>
    <row r="18" spans="2:13" ht="21" customHeight="1" x14ac:dyDescent="0.25">
      <c r="B18" s="152" t="s">
        <v>148</v>
      </c>
      <c r="C18" s="136" t="str">
        <f>'Efter 10. klassetrin'!C9</f>
        <v>Eleven kan planlægge og realisere egne projekter med visuelle udtryk</v>
      </c>
      <c r="D18" s="59"/>
      <c r="E18" s="150" t="str">
        <f>'Efter 10. klassetrin'!E9:F9</f>
        <v>Tegning, grafik og kommunikationsdesign</v>
      </c>
      <c r="F18" s="151"/>
      <c r="G18" s="150" t="str">
        <f>'Efter 10. klassetrin'!G9:H9</f>
        <v>Maleri, collage og kommunikationsdesign</v>
      </c>
      <c r="H18" s="151"/>
      <c r="I18" s="150" t="str">
        <f>'Efter 10. klassetrin'!I9:J9</f>
        <v>skulptur, arkitektur og produktdesign</v>
      </c>
      <c r="J18" s="151"/>
      <c r="K18" s="150" t="str">
        <f>'Efter 10. klassetrin'!K9:L9</f>
        <v>Digitale billeder og kommunikationsdesign</v>
      </c>
      <c r="L18" s="151"/>
      <c r="M18" s="2"/>
    </row>
    <row r="19" spans="2:13" ht="110.1" customHeight="1" x14ac:dyDescent="0.25">
      <c r="B19" s="153"/>
      <c r="C19" s="135"/>
      <c r="D19" s="55" t="s">
        <v>3</v>
      </c>
      <c r="E19" s="83" t="s">
        <v>149</v>
      </c>
      <c r="F19" s="83" t="s">
        <v>143</v>
      </c>
      <c r="G19" s="91" t="s">
        <v>150</v>
      </c>
      <c r="H19" s="91" t="s">
        <v>144</v>
      </c>
      <c r="I19" s="91" t="s">
        <v>151</v>
      </c>
      <c r="J19" s="83" t="s">
        <v>144</v>
      </c>
      <c r="K19" s="83" t="s">
        <v>152</v>
      </c>
      <c r="L19" s="92" t="s">
        <v>143</v>
      </c>
      <c r="M19" s="2"/>
    </row>
    <row r="20" spans="2:13" ht="15" x14ac:dyDescent="0.25"/>
    <row r="21" spans="2:13" ht="15" x14ac:dyDescent="0.25">
      <c r="H21" s="139" t="s">
        <v>60</v>
      </c>
      <c r="I21" s="139"/>
      <c r="J21" s="139"/>
      <c r="K21" s="139"/>
      <c r="L21" s="139"/>
    </row>
    <row r="22" spans="2:13" ht="15" customHeight="1" x14ac:dyDescent="0.25"/>
    <row r="23" spans="2:13" ht="15" customHeight="1" x14ac:dyDescent="0.25"/>
    <row r="24" spans="2:13" ht="15" customHeight="1" x14ac:dyDescent="0.25"/>
    <row r="25" spans="2:13" ht="15" customHeight="1" x14ac:dyDescent="0.25"/>
  </sheetData>
  <mergeCells count="29">
    <mergeCell ref="K15:L15"/>
    <mergeCell ref="B15:B17"/>
    <mergeCell ref="C15:C17"/>
    <mergeCell ref="E15:F15"/>
    <mergeCell ref="G15:H15"/>
    <mergeCell ref="I15:J15"/>
    <mergeCell ref="K16:K17"/>
    <mergeCell ref="L16:L17"/>
    <mergeCell ref="K12:L12"/>
    <mergeCell ref="E8:L8"/>
    <mergeCell ref="B9:B11"/>
    <mergeCell ref="C9:C11"/>
    <mergeCell ref="E9:F9"/>
    <mergeCell ref="G9:H9"/>
    <mergeCell ref="I9:J9"/>
    <mergeCell ref="K9:L9"/>
    <mergeCell ref="B12:B14"/>
    <mergeCell ref="C12:C14"/>
    <mergeCell ref="E12:F12"/>
    <mergeCell ref="G12:H12"/>
    <mergeCell ref="I12:J12"/>
    <mergeCell ref="K10:L11"/>
    <mergeCell ref="H21:L21"/>
    <mergeCell ref="K18:L18"/>
    <mergeCell ref="B18:B19"/>
    <mergeCell ref="C18:C19"/>
    <mergeCell ref="E18:F18"/>
    <mergeCell ref="G18:H18"/>
    <mergeCell ref="I18:J18"/>
  </mergeCells>
  <pageMargins left="0.70866141732283472" right="0.70866141732283472" top="0.74803149606299213" bottom="0.74803149606299213" header="0.31496062992125984" footer="0.31496062992125984"/>
  <pageSetup paperSize="8" scale="61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definitioner!$C$2:$C$18</xm:f>
          </x14:formula1>
          <xm:sqref>C2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25"/>
  <sheetViews>
    <sheetView showGridLines="0" tabSelected="1" zoomScaleNormal="100" zoomScaleSheetLayoutView="70" workbookViewId="0">
      <pane xSplit="4" ySplit="8" topLeftCell="G12" activePane="bottomRight" state="frozen"/>
      <selection pane="topRight" activeCell="E1" sqref="E1"/>
      <selection pane="bottomLeft" activeCell="A9" sqref="A9"/>
      <selection pane="bottomRight" activeCell="K19" sqref="K19"/>
    </sheetView>
  </sheetViews>
  <sheetFormatPr defaultColWidth="0" defaultRowHeight="0" customHeight="1" zeroHeight="1" x14ac:dyDescent="0.25"/>
  <cols>
    <col min="1" max="1" width="1.7109375" customWidth="1"/>
    <col min="2" max="2" width="18.85546875" customWidth="1"/>
    <col min="3" max="3" width="35.85546875" customWidth="1"/>
    <col min="4" max="4" width="8.85546875" customWidth="1"/>
    <col min="5" max="12" width="30.5703125" customWidth="1"/>
    <col min="13" max="13" width="9.140625" customWidth="1"/>
    <col min="14" max="17" width="0" hidden="1" customWidth="1"/>
    <col min="18" max="16384" width="9.140625" hidden="1"/>
  </cols>
  <sheetData>
    <row r="1" spans="2:13" ht="7.5" customHeight="1" x14ac:dyDescent="0.25"/>
    <row r="2" spans="2:13" ht="28.5" x14ac:dyDescent="0.45">
      <c r="B2" s="32" t="s">
        <v>6</v>
      </c>
      <c r="C2" s="33" t="str">
        <f>'Efter 2. klassetrin'!$C$2</f>
        <v>Billedkunst</v>
      </c>
    </row>
    <row r="3" spans="2:13" ht="6" customHeight="1" x14ac:dyDescent="0.35">
      <c r="B3" s="1"/>
    </row>
    <row r="4" spans="2:13" ht="21.75" thickBot="1" x14ac:dyDescent="0.4">
      <c r="B4" s="12" t="s">
        <v>5</v>
      </c>
      <c r="C4" s="3"/>
      <c r="D4" s="3"/>
    </row>
    <row r="5" spans="2:13" ht="9" customHeight="1" x14ac:dyDescent="0.3">
      <c r="B5" s="8"/>
      <c r="C5" s="2"/>
      <c r="D5" s="2"/>
    </row>
    <row r="6" spans="2:13" ht="27" customHeight="1" x14ac:dyDescent="0.4">
      <c r="B6" s="34" t="str">
        <f>Kompetencemål!$B$8</f>
        <v>Billedanalyse</v>
      </c>
      <c r="D6" s="2"/>
    </row>
    <row r="7" spans="2:13" ht="9" customHeight="1" x14ac:dyDescent="0.3">
      <c r="B7" s="8"/>
      <c r="C7" s="2"/>
      <c r="D7" s="2"/>
    </row>
    <row r="8" spans="2:13" ht="26.25" customHeight="1" thickBot="1" x14ac:dyDescent="0.3">
      <c r="B8" s="29" t="s">
        <v>31</v>
      </c>
      <c r="C8" s="29" t="s">
        <v>1</v>
      </c>
      <c r="D8" s="86" t="s">
        <v>2</v>
      </c>
      <c r="E8" s="119" t="s">
        <v>5</v>
      </c>
      <c r="F8" s="119"/>
      <c r="G8" s="119"/>
      <c r="H8" s="119"/>
      <c r="I8" s="119"/>
      <c r="J8" s="119"/>
      <c r="K8" s="119"/>
      <c r="L8" s="119"/>
    </row>
    <row r="9" spans="2:13" ht="15" customHeight="1" x14ac:dyDescent="0.25">
      <c r="B9" s="120" t="s">
        <v>32</v>
      </c>
      <c r="C9" s="140" t="str">
        <f>'Efter 2. klassetrin'!C12</f>
        <v>Eleven kan samtale om egne og andres billeder</v>
      </c>
      <c r="D9" s="19"/>
      <c r="E9" s="103" t="str">
        <f>'Efter 2. klassetrin'!E12:F12</f>
        <v>Billedgenrer</v>
      </c>
      <c r="F9" s="104"/>
      <c r="G9" s="103" t="str">
        <f>'Efter 2. klassetrin'!G12:H12</f>
        <v>Billedkomposition</v>
      </c>
      <c r="H9" s="104"/>
      <c r="I9" s="103" t="str">
        <f>'Efter 2. klassetrin'!I12:J12</f>
        <v>Billedfunktion</v>
      </c>
      <c r="J9" s="104"/>
      <c r="K9" s="103" t="str">
        <f>'Efter 2. klassetrin'!K12:L12</f>
        <v>Analyse</v>
      </c>
      <c r="L9" s="141"/>
    </row>
    <row r="10" spans="2:13" ht="110.1" customHeight="1" x14ac:dyDescent="0.25">
      <c r="B10" s="106"/>
      <c r="C10" s="130"/>
      <c r="D10" s="50" t="s">
        <v>3</v>
      </c>
      <c r="E10" s="127" t="str">
        <f>'Efter 2. klassetrin'!E13</f>
        <v>Eleven kan genkende billedgenrer, herunder selvportræt og landskab</v>
      </c>
      <c r="F10" s="127" t="str">
        <f>'Efter 2. klassetrin'!F13</f>
        <v>Eleven har viden om genrer og har stiftet bekendtskab med repræsentative billedeksempler</v>
      </c>
      <c r="G10" s="127" t="str">
        <f>'Efter 2. klassetrin'!G13</f>
        <v>Eleven kan samtale om billedopbygning og -indhold</v>
      </c>
      <c r="H10" s="127" t="str">
        <f>'Efter 2. klassetrin'!H13</f>
        <v>Eleven har viden om egnede fagord om billedopbygning</v>
      </c>
      <c r="I10" s="127" t="str">
        <f>'Efter 2. klassetrin'!I13</f>
        <v>Eleven  kan samtale om billeders funktion</v>
      </c>
      <c r="J10" s="127" t="str">
        <f>'Efter 2. klassetrin'!J13</f>
        <v>Eleven har viden om billeders funktion i forskellige sammenhænge</v>
      </c>
      <c r="K10" s="21" t="str">
        <f>'Efter 2. klassetrin'!K13</f>
        <v>Eleven kan aflæse informationer i billedet</v>
      </c>
      <c r="L10" s="73" t="str">
        <f>'Efter 2. klassetrin'!L13</f>
        <v>Eleven har viden om enkle visuelle og skriftlige notatteknikker, herunder mindmap og indsamling af stikord på tavlen</v>
      </c>
    </row>
    <row r="11" spans="2:13" ht="110.1" customHeight="1" thickBot="1" x14ac:dyDescent="0.3">
      <c r="B11" s="107"/>
      <c r="C11" s="131"/>
      <c r="D11" s="74" t="s">
        <v>4</v>
      </c>
      <c r="E11" s="128"/>
      <c r="F11" s="128"/>
      <c r="G11" s="128"/>
      <c r="H11" s="128"/>
      <c r="I11" s="128"/>
      <c r="J11" s="128"/>
      <c r="K11" s="21" t="str">
        <f>'Efter 2. klassetrin'!K14</f>
        <v>Eleven kan anvende et elementært førfagligt ordforråd</v>
      </c>
      <c r="L11" s="73" t="str">
        <f>'Efter 2. klassetrin'!L14</f>
        <v>Eleven har viden om enkle fagord og begreber</v>
      </c>
    </row>
    <row r="12" spans="2:13" ht="15" customHeight="1" x14ac:dyDescent="0.25">
      <c r="B12" s="105" t="s">
        <v>33</v>
      </c>
      <c r="C12" s="129" t="str">
        <f>'Efter 4. klassetrin'!C12</f>
        <v>Eleven kan kommunikere om billeders anvendelse inden for forskellige kultur- og fagområder</v>
      </c>
      <c r="D12" s="19"/>
      <c r="E12" s="103" t="str">
        <f>'Efter 4. klassetrin'!E12:F12</f>
        <v>Billedgenrer</v>
      </c>
      <c r="F12" s="104"/>
      <c r="G12" s="103" t="str">
        <f>'Efter 4. klassetrin'!G12:H12</f>
        <v>Billedkomposition</v>
      </c>
      <c r="H12" s="104"/>
      <c r="I12" s="103" t="str">
        <f>'Efter 4. klassetrin'!I12:J12</f>
        <v>Billedfunktion</v>
      </c>
      <c r="J12" s="104"/>
      <c r="K12" s="103" t="str">
        <f>'Efter 4. klassetrin'!K12:L12</f>
        <v>Analyse</v>
      </c>
      <c r="L12" s="141"/>
      <c r="M12" s="2"/>
    </row>
    <row r="13" spans="2:13" ht="110.1" customHeight="1" x14ac:dyDescent="0.25">
      <c r="B13" s="106"/>
      <c r="C13" s="130"/>
      <c r="D13" s="41" t="s">
        <v>3</v>
      </c>
      <c r="E13" s="127" t="str">
        <f>'Efter 4. klassetrin'!E13</f>
        <v>Eleven kan genkende gennemgåede genretypiske stilelementer</v>
      </c>
      <c r="F13" s="127" t="str">
        <f>'Efter 4. klassetrin'!F13</f>
        <v>Eleven har viden om billedkulturens billedgenrer</v>
      </c>
      <c r="G13" s="42" t="str">
        <f>'Efter 4. klassetrin'!G13</f>
        <v>Eleven kan analysere balance og rytme i billeder</v>
      </c>
      <c r="H13" s="42" t="str">
        <f>'Efter 4. klassetrin'!H13</f>
        <v>Eleven har viden om balance og rytme i billedudtryk</v>
      </c>
      <c r="I13" s="42" t="str">
        <f>'Efter 4. klassetrin'!I13</f>
        <v>Eleven kan redegøre for billedsymbolers betydning</v>
      </c>
      <c r="J13" s="42" t="str">
        <f>'Efter 4. klassetrin'!J13</f>
        <v>Eleven har viden om visuelle symbolers betydning</v>
      </c>
      <c r="K13" s="42" t="str">
        <f>'Efter 4. klassetrin'!K13</f>
        <v>Eleven kan aflæse centrale informationer i billedet</v>
      </c>
      <c r="L13" s="43" t="str">
        <f>'Efter 4. klassetrin'!L13</f>
        <v>Eleven har viden om visuelle og skriftlige notatteknikker, herunder mindmap og stikord</v>
      </c>
    </row>
    <row r="14" spans="2:13" ht="110.1" customHeight="1" thickBot="1" x14ac:dyDescent="0.3">
      <c r="B14" s="107"/>
      <c r="C14" s="131"/>
      <c r="D14" s="72" t="s">
        <v>4</v>
      </c>
      <c r="E14" s="128"/>
      <c r="F14" s="128"/>
      <c r="G14" s="40" t="str">
        <f>'Efter 6. klassetrin'!G13</f>
        <v>Elever kan analysere synsvinklers betydning i billeder</v>
      </c>
      <c r="H14" s="40" t="str">
        <f>'Efter 6. klassetrin'!H13</f>
        <v>Eleven har viden om fugle-, frø- og normalperspektiv</v>
      </c>
      <c r="I14" s="40" t="str">
        <f>'Efter 6. klassetrin'!J13</f>
        <v>Eleven kan analysere billeders funktion i en given kontekst</v>
      </c>
      <c r="J14" s="40" t="str">
        <f>'Efter 6. klassetrin'!K13</f>
        <v>Eleven kan sætte ord på billeders kommunikative funktion (budskab)</v>
      </c>
      <c r="K14" s="40" t="str">
        <f>'Efter 4. klassetrin'!K14</f>
        <v>Eleven kan forstå og anvende et elementært førfagligt og fagligt ordforråd</v>
      </c>
      <c r="L14" s="87" t="str">
        <f>'Efter 4. klassetrin'!L14</f>
        <v>Eleven har viden om centrale fagord og begreber</v>
      </c>
      <c r="M14" s="2"/>
    </row>
    <row r="15" spans="2:13" ht="15" customHeight="1" x14ac:dyDescent="0.25">
      <c r="B15" s="105" t="s">
        <v>34</v>
      </c>
      <c r="C15" s="129" t="str">
        <f>'Efter 6. klassetrin'!C12</f>
        <v>Eleven kan vurdere billeders anvendelse inden for forskellige kultur- og fagområder</v>
      </c>
      <c r="D15" s="19"/>
      <c r="E15" s="103" t="str">
        <f>'Efter 6. klassetrin'!E12:F12</f>
        <v>Billedgenrer</v>
      </c>
      <c r="F15" s="104"/>
      <c r="G15" s="103" t="str">
        <f>'Efter 6. klassetrin'!G12:H12</f>
        <v>Billedkomposition</v>
      </c>
      <c r="H15" s="104"/>
      <c r="I15" s="103" t="str">
        <f>'Efter 6. klassetrin'!I12:J12</f>
        <v>Billedfunktion</v>
      </c>
      <c r="J15" s="104"/>
      <c r="K15" s="103" t="str">
        <f>'Efter 6. klassetrin'!K12:L12</f>
        <v>Analyse</v>
      </c>
      <c r="L15" s="141"/>
    </row>
    <row r="16" spans="2:13" ht="110.1" customHeight="1" x14ac:dyDescent="0.25">
      <c r="B16" s="106"/>
      <c r="C16" s="130"/>
      <c r="D16" s="41" t="s">
        <v>3</v>
      </c>
      <c r="E16" s="137" t="s">
        <v>113</v>
      </c>
      <c r="F16" s="137" t="s">
        <v>112</v>
      </c>
      <c r="G16" s="93" t="s">
        <v>116</v>
      </c>
      <c r="H16" s="93" t="s">
        <v>185</v>
      </c>
      <c r="I16" s="137" t="s">
        <v>117</v>
      </c>
      <c r="J16" s="127" t="s">
        <v>119</v>
      </c>
      <c r="K16" s="45" t="s">
        <v>120</v>
      </c>
      <c r="L16" s="45" t="s">
        <v>157</v>
      </c>
      <c r="M16" s="76"/>
    </row>
    <row r="17" spans="2:13" ht="110.1" customHeight="1" thickBot="1" x14ac:dyDescent="0.3">
      <c r="B17" s="107"/>
      <c r="C17" s="131"/>
      <c r="D17" s="72" t="s">
        <v>4</v>
      </c>
      <c r="E17" s="138"/>
      <c r="F17" s="138"/>
      <c r="G17" s="94" t="s">
        <v>127</v>
      </c>
      <c r="H17" s="94" t="s">
        <v>128</v>
      </c>
      <c r="I17" s="138"/>
      <c r="J17" s="128"/>
      <c r="K17" s="46" t="s">
        <v>130</v>
      </c>
      <c r="L17" s="46" t="s">
        <v>131</v>
      </c>
      <c r="M17" s="76"/>
    </row>
    <row r="18" spans="2:13" ht="21" customHeight="1" x14ac:dyDescent="0.25">
      <c r="B18" s="152" t="s">
        <v>148</v>
      </c>
      <c r="C18" s="156" t="str">
        <f>'Efter 10. klassetrin'!C11</f>
        <v>Eleven kan analysere billeder og billeders funktioner i forskellige kulturer</v>
      </c>
      <c r="D18" s="7"/>
      <c r="E18" s="154" t="str">
        <f>'Efter 10. klassetrin'!E11:F11</f>
        <v>Billedgenrer</v>
      </c>
      <c r="F18" s="155"/>
      <c r="G18" s="154" t="str">
        <f>'Efter 10. klassetrin'!G11:H11</f>
        <v>Billedkomposition</v>
      </c>
      <c r="H18" s="155"/>
      <c r="I18" s="154" t="str">
        <f>'Efter 10. klassetrin'!I11:J11</f>
        <v>Billedfunktion</v>
      </c>
      <c r="J18" s="155"/>
      <c r="K18" s="154" t="str">
        <f>'Efter 10. klassetrin'!K11:L11</f>
        <v>Analyse</v>
      </c>
      <c r="L18" s="155"/>
      <c r="M18" s="2"/>
    </row>
    <row r="19" spans="2:13" ht="110.1" customHeight="1" x14ac:dyDescent="0.25">
      <c r="B19" s="153"/>
      <c r="C19" s="157"/>
      <c r="D19" s="55" t="s">
        <v>3</v>
      </c>
      <c r="E19" s="98" t="s">
        <v>84</v>
      </c>
      <c r="F19" s="99" t="s">
        <v>181</v>
      </c>
      <c r="G19" s="61" t="s">
        <v>146</v>
      </c>
      <c r="H19" s="91" t="s">
        <v>182</v>
      </c>
      <c r="I19" s="83" t="s">
        <v>153</v>
      </c>
      <c r="J19" s="60" t="s">
        <v>183</v>
      </c>
      <c r="K19" s="43" t="s">
        <v>187</v>
      </c>
      <c r="L19" s="45" t="s">
        <v>184</v>
      </c>
      <c r="M19" s="2"/>
    </row>
    <row r="20" spans="2:13" ht="15" x14ac:dyDescent="0.25"/>
    <row r="21" spans="2:13" ht="15" x14ac:dyDescent="0.25">
      <c r="H21" s="139" t="s">
        <v>60</v>
      </c>
      <c r="I21" s="139"/>
      <c r="J21" s="139"/>
      <c r="K21" s="139"/>
      <c r="L21" s="139"/>
    </row>
    <row r="22" spans="2:13" ht="15" customHeight="1" x14ac:dyDescent="0.25"/>
    <row r="23" spans="2:13" ht="15" customHeight="1" x14ac:dyDescent="0.25"/>
    <row r="24" spans="2:13" ht="15" customHeight="1" x14ac:dyDescent="0.25"/>
    <row r="25" spans="2:13" ht="15" customHeight="1" x14ac:dyDescent="0.25"/>
  </sheetData>
  <mergeCells count="38">
    <mergeCell ref="I18:J18"/>
    <mergeCell ref="K18:L18"/>
    <mergeCell ref="B18:B19"/>
    <mergeCell ref="C18:C19"/>
    <mergeCell ref="E18:F18"/>
    <mergeCell ref="G18:H18"/>
    <mergeCell ref="B15:B17"/>
    <mergeCell ref="C15:C17"/>
    <mergeCell ref="E15:F15"/>
    <mergeCell ref="G15:H15"/>
    <mergeCell ref="I15:J15"/>
    <mergeCell ref="E16:E17"/>
    <mergeCell ref="F16:F17"/>
    <mergeCell ref="I16:I17"/>
    <mergeCell ref="J16:J17"/>
    <mergeCell ref="C12:C14"/>
    <mergeCell ref="E12:F12"/>
    <mergeCell ref="G12:H12"/>
    <mergeCell ref="I12:J12"/>
    <mergeCell ref="K12:L12"/>
    <mergeCell ref="E13:E14"/>
    <mergeCell ref="F13:F14"/>
    <mergeCell ref="H21:L21"/>
    <mergeCell ref="E8:L8"/>
    <mergeCell ref="B9:B11"/>
    <mergeCell ref="C9:C11"/>
    <mergeCell ref="E9:F9"/>
    <mergeCell ref="G9:H9"/>
    <mergeCell ref="I9:J9"/>
    <mergeCell ref="K9:L9"/>
    <mergeCell ref="E10:E11"/>
    <mergeCell ref="F10:F11"/>
    <mergeCell ref="G10:G11"/>
    <mergeCell ref="H10:H11"/>
    <mergeCell ref="I10:I11"/>
    <mergeCell ref="J10:J11"/>
    <mergeCell ref="K15:L15"/>
    <mergeCell ref="B12:B14"/>
  </mergeCells>
  <pageMargins left="0.70866141732283472" right="0.70866141732283472" top="0.74803149606299213" bottom="0.74803149606299213" header="0.31496062992125984" footer="0.31496062992125984"/>
  <pageSetup paperSize="8" scale="6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definitioner!$C$2:$C$18</xm:f>
          </x14:formula1>
          <xm:sqref>C2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53F90FEC9FF5447BED77C6F7B45CE1A" ma:contentTypeVersion="0" ma:contentTypeDescription="Opret et nyt dokument." ma:contentTypeScope="" ma:versionID="4502c51e12c9c942f102703b7cca9d3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c504b555cbc0eb2a32092f08c35baa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FC68E3-96CF-409D-B1FF-3685AFA98C0D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1837A36-88F0-4AEE-AAD0-0DF6603D92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95EC536-547E-46B5-B3DC-8CCFC4F6E1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13</vt:i4>
      </vt:variant>
      <vt:variant>
        <vt:lpstr>Navngivne områder</vt:lpstr>
      </vt:variant>
      <vt:variant>
        <vt:i4>18</vt:i4>
      </vt:variant>
    </vt:vector>
  </HeadingPairs>
  <TitlesOfParts>
    <vt:vector size="31" baseType="lpstr">
      <vt:lpstr>Kompetencemål</vt:lpstr>
      <vt:lpstr>Efter klassetrin &gt;&gt;</vt:lpstr>
      <vt:lpstr>Efter 2. klassetrin</vt:lpstr>
      <vt:lpstr>Efter 4. klassetrin</vt:lpstr>
      <vt:lpstr>Efter 6. klassetrin</vt:lpstr>
      <vt:lpstr>Efter 10. klassetrin</vt:lpstr>
      <vt:lpstr>Efter kompetenceområde &gt;&gt;</vt:lpstr>
      <vt:lpstr>Kompetenceområde 1</vt:lpstr>
      <vt:lpstr>Kompetenceområde 2</vt:lpstr>
      <vt:lpstr>Kompetenceområde 3</vt:lpstr>
      <vt:lpstr>Kompetenceområde 4</vt:lpstr>
      <vt:lpstr>Kompetenceområde 4 ikke tilknyt</vt:lpstr>
      <vt:lpstr>definitioner</vt:lpstr>
      <vt:lpstr>'Efter 10. klassetrin'!_GoBack</vt:lpstr>
      <vt:lpstr>'Efter 2. klassetrin'!_GoBack</vt:lpstr>
      <vt:lpstr>'Efter 4. klassetrin'!_GoBack</vt:lpstr>
      <vt:lpstr>'Efter 6. klassetrin'!_GoBack</vt:lpstr>
      <vt:lpstr>'Kompetenceområde 1'!_GoBack</vt:lpstr>
      <vt:lpstr>'Kompetenceområde 2'!_GoBack</vt:lpstr>
      <vt:lpstr>'Kompetenceområde 3'!_GoBack</vt:lpstr>
      <vt:lpstr>'Kompetenceområde 4'!_GoBack</vt:lpstr>
      <vt:lpstr>'Kompetenceområde 4 ikke tilknyt'!_GoBack</vt:lpstr>
      <vt:lpstr>'Efter 10. klassetrin'!Udskriftsområde</vt:lpstr>
      <vt:lpstr>'Efter 2. klassetrin'!Udskriftsområde</vt:lpstr>
      <vt:lpstr>'Efter 4. klassetrin'!Udskriftsområde</vt:lpstr>
      <vt:lpstr>'Efter 6. klassetrin'!Udskriftsområde</vt:lpstr>
      <vt:lpstr>'Kompetenceområde 1'!Udskriftsområde</vt:lpstr>
      <vt:lpstr>'Kompetenceområde 2'!Udskriftsområde</vt:lpstr>
      <vt:lpstr>'Kompetenceområde 3'!Udskriftsområde</vt:lpstr>
      <vt:lpstr>'Kompetenceområde 4'!Udskriftsområde</vt:lpstr>
      <vt:lpstr>'Kompetenceområde 4 ikke tilknyt'!Udskriftsområde</vt:lpstr>
    </vt:vector>
  </TitlesOfParts>
  <Company>Dansk Skoleforening for Sydslesvig e. 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Mette Tode</dc:creator>
  <cp:lastModifiedBy>Mette Tode</cp:lastModifiedBy>
  <cp:lastPrinted>2017-11-07T09:22:26Z</cp:lastPrinted>
  <dcterms:created xsi:type="dcterms:W3CDTF">2016-11-07T10:17:30Z</dcterms:created>
  <dcterms:modified xsi:type="dcterms:W3CDTF">2018-06-24T14:39:10Z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0x010100753F90FEC9FF5447BED77C6F7B45CE1A</vt:lpwstr>
  </property>
</Properties>
</file>