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firstSheet="3" activeTab="3"/>
  </bookViews>
  <sheets>
    <sheet name="Kompetencemål" sheetId="15" r:id="rId1"/>
    <sheet name="Efter klassetrin &gt;&gt;" sheetId="8" r:id="rId2"/>
    <sheet name="Efter 2. klassetrin" sheetId="4" state="hidden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klassetrin'!$B$2:$P$16</definedName>
    <definedName name="_xlnm.Print_Area" localSheetId="2">'Efter 2. klassetrin'!$B$2:$P$17</definedName>
    <definedName name="_xlnm.Print_Area" localSheetId="3">'Efter 4. klassetrin'!$B$2:$P$14</definedName>
    <definedName name="_xlnm.Print_Area" localSheetId="4">'Efter 6. klassetrin'!$B$2:$P$17</definedName>
    <definedName name="_xlnm.Print_Area" localSheetId="5">'Efter 9. klassetrin'!$B$2:$P$22</definedName>
    <definedName name="_xlnm.Print_Area" localSheetId="0">Kompetencemål!$A$1:$F$9</definedName>
    <definedName name="_xlnm.Print_Area" localSheetId="8">'Kompetenceområde 1'!$B$2:$P$21</definedName>
    <definedName name="_xlnm.Print_Area" localSheetId="9">'Kompetenceområde 2'!$B$2:$P$21</definedName>
    <definedName name="_xlnm.Print_Area" localSheetId="10">'Kompetenceområde 3'!$B$2:$L$21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8" i="18" l="1"/>
  <c r="C14" i="18"/>
  <c r="C11" i="18"/>
  <c r="C9" i="18"/>
  <c r="C22" i="19" l="1"/>
  <c r="C18" i="19"/>
  <c r="C15" i="19"/>
  <c r="C12" i="19"/>
  <c r="C9" i="19"/>
  <c r="B6" i="19"/>
  <c r="F9" i="15"/>
  <c r="F8" i="15"/>
  <c r="F7" i="15"/>
  <c r="E9" i="15"/>
  <c r="E8" i="15"/>
  <c r="E7" i="15"/>
  <c r="D9" i="15"/>
  <c r="D8" i="15"/>
  <c r="D7" i="15"/>
  <c r="C9" i="15"/>
  <c r="C8" i="15"/>
  <c r="C7" i="15"/>
  <c r="B9" i="15"/>
  <c r="B8" i="15"/>
  <c r="B7" i="15"/>
  <c r="G19" i="18" l="1"/>
  <c r="H19" i="18"/>
  <c r="I19" i="18"/>
  <c r="J19" i="18"/>
  <c r="L19" i="18"/>
  <c r="F19" i="17"/>
  <c r="H19" i="17"/>
  <c r="K19" i="17"/>
  <c r="L19" i="17"/>
  <c r="O19" i="17"/>
  <c r="P19" i="17"/>
  <c r="P17" i="10"/>
  <c r="O18" i="10" l="1"/>
  <c r="M18" i="10"/>
  <c r="K18" i="10"/>
  <c r="I18" i="10"/>
  <c r="G18" i="10"/>
  <c r="E18" i="10"/>
  <c r="O14" i="10"/>
  <c r="M14" i="10"/>
  <c r="K14" i="10"/>
  <c r="I14" i="10"/>
  <c r="G14" i="10"/>
  <c r="E14" i="10"/>
  <c r="O11" i="10"/>
  <c r="M11" i="10"/>
  <c r="K11" i="10"/>
  <c r="I11" i="10"/>
  <c r="G11" i="10"/>
  <c r="E11" i="10"/>
  <c r="O9" i="10"/>
  <c r="M9" i="10"/>
  <c r="K9" i="10"/>
  <c r="I9" i="10"/>
  <c r="G9" i="10"/>
  <c r="E9" i="10"/>
  <c r="O18" i="17"/>
  <c r="K18" i="17"/>
  <c r="G18" i="17"/>
  <c r="E18" i="17"/>
  <c r="O14" i="17"/>
  <c r="K14" i="17"/>
  <c r="G14" i="17"/>
  <c r="E14" i="17"/>
  <c r="O11" i="17"/>
  <c r="K11" i="17"/>
  <c r="G11" i="17"/>
  <c r="E11" i="17"/>
  <c r="O9" i="17"/>
  <c r="K9" i="17"/>
  <c r="G9" i="17"/>
  <c r="E9" i="17"/>
  <c r="K18" i="18"/>
  <c r="I18" i="18"/>
  <c r="G18" i="18"/>
  <c r="E18" i="18"/>
  <c r="K14" i="18"/>
  <c r="I14" i="18"/>
  <c r="G14" i="18"/>
  <c r="E14" i="18"/>
  <c r="K11" i="18"/>
  <c r="I11" i="18"/>
  <c r="G11" i="18"/>
  <c r="E11" i="18"/>
  <c r="E16" i="18"/>
  <c r="F16" i="18"/>
  <c r="G16" i="18"/>
  <c r="H16" i="18"/>
  <c r="I16" i="18"/>
  <c r="J16" i="18"/>
  <c r="K16" i="18"/>
  <c r="L16" i="18"/>
  <c r="E17" i="18"/>
  <c r="H17" i="18"/>
  <c r="J17" i="18"/>
  <c r="L17" i="18"/>
  <c r="F15" i="18"/>
  <c r="G15" i="18"/>
  <c r="H15" i="18"/>
  <c r="I15" i="18"/>
  <c r="J15" i="18"/>
  <c r="K15" i="18"/>
  <c r="L15" i="18"/>
  <c r="E15" i="18"/>
  <c r="E13" i="18"/>
  <c r="F13" i="18"/>
  <c r="G13" i="18"/>
  <c r="H13" i="18"/>
  <c r="I13" i="18"/>
  <c r="J13" i="18"/>
  <c r="K13" i="18"/>
  <c r="L13" i="18"/>
  <c r="F12" i="18"/>
  <c r="G12" i="18"/>
  <c r="H12" i="18"/>
  <c r="I12" i="18"/>
  <c r="J12" i="18"/>
  <c r="K12" i="18"/>
  <c r="L12" i="18"/>
  <c r="E12" i="18"/>
  <c r="F10" i="18"/>
  <c r="G10" i="18"/>
  <c r="H10" i="18"/>
  <c r="I10" i="18"/>
  <c r="J10" i="18"/>
  <c r="K10" i="18"/>
  <c r="L10" i="18"/>
  <c r="E10" i="18"/>
  <c r="K9" i="18"/>
  <c r="I9" i="18"/>
  <c r="G9" i="18"/>
  <c r="E9" i="18"/>
  <c r="B6" i="18"/>
  <c r="F16" i="17" l="1"/>
  <c r="G16" i="17"/>
  <c r="H16" i="17"/>
  <c r="K16" i="17"/>
  <c r="L16" i="17"/>
  <c r="O16" i="17"/>
  <c r="P16" i="17"/>
  <c r="F17" i="17"/>
  <c r="H17" i="17"/>
  <c r="K17" i="17"/>
  <c r="L17" i="17"/>
  <c r="O17" i="17"/>
  <c r="P17" i="17"/>
  <c r="F15" i="17"/>
  <c r="G15" i="17"/>
  <c r="H15" i="17"/>
  <c r="K15" i="17"/>
  <c r="L15" i="17"/>
  <c r="O15" i="17"/>
  <c r="P15" i="17"/>
  <c r="E16" i="17"/>
  <c r="E17" i="17"/>
  <c r="E15" i="17"/>
  <c r="F13" i="17"/>
  <c r="G13" i="17"/>
  <c r="H13" i="17"/>
  <c r="K13" i="17"/>
  <c r="L13" i="17"/>
  <c r="O13" i="17"/>
  <c r="P13" i="17"/>
  <c r="F12" i="17"/>
  <c r="G12" i="17"/>
  <c r="H12" i="17"/>
  <c r="K12" i="17"/>
  <c r="L12" i="17"/>
  <c r="O12" i="17"/>
  <c r="P12" i="17"/>
  <c r="E13" i="17"/>
  <c r="E12" i="17"/>
  <c r="F10" i="17"/>
  <c r="G10" i="17"/>
  <c r="H10" i="17"/>
  <c r="K10" i="17"/>
  <c r="L10" i="17"/>
  <c r="O10" i="17"/>
  <c r="P10" i="17"/>
  <c r="E10" i="17"/>
  <c r="C18" i="17"/>
  <c r="C14" i="17"/>
  <c r="C11" i="17"/>
  <c r="C9" i="17"/>
  <c r="B6" i="17"/>
  <c r="O17" i="10"/>
  <c r="N17" i="10"/>
  <c r="M17" i="10"/>
  <c r="L17" i="10"/>
  <c r="K17" i="10"/>
  <c r="J17" i="10"/>
  <c r="F17" i="10"/>
  <c r="E16" i="10"/>
  <c r="F16" i="10"/>
  <c r="F19" i="10"/>
  <c r="G19" i="10" l="1"/>
  <c r="H19" i="10"/>
  <c r="J19" i="10"/>
  <c r="K19" i="10"/>
  <c r="L19" i="10"/>
  <c r="M19" i="10"/>
  <c r="N19" i="10"/>
  <c r="O19" i="10"/>
  <c r="P19" i="10"/>
  <c r="H16" i="10"/>
  <c r="I16" i="10"/>
  <c r="J16" i="10"/>
  <c r="K16" i="10"/>
  <c r="L16" i="10"/>
  <c r="M16" i="10"/>
  <c r="N16" i="10"/>
  <c r="O16" i="10"/>
  <c r="P16" i="10"/>
  <c r="F15" i="10"/>
  <c r="G15" i="10"/>
  <c r="H15" i="10"/>
  <c r="I15" i="10"/>
  <c r="J15" i="10"/>
  <c r="K15" i="10"/>
  <c r="L15" i="10"/>
  <c r="M15" i="10"/>
  <c r="N15" i="10"/>
  <c r="O15" i="10"/>
  <c r="P15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F12" i="10"/>
  <c r="G12" i="10"/>
  <c r="H12" i="10"/>
  <c r="I12" i="10"/>
  <c r="J12" i="10"/>
  <c r="K12" i="10"/>
  <c r="L12" i="10"/>
  <c r="M12" i="10"/>
  <c r="N12" i="10"/>
  <c r="O12" i="10"/>
  <c r="P12" i="10"/>
  <c r="E12" i="10"/>
  <c r="F10" i="10"/>
  <c r="G10" i="10"/>
  <c r="H10" i="10"/>
  <c r="I10" i="10"/>
  <c r="J10" i="10"/>
  <c r="K10" i="10"/>
  <c r="L10" i="10"/>
  <c r="M10" i="10"/>
  <c r="N10" i="10"/>
  <c r="O10" i="10"/>
  <c r="P10" i="10"/>
  <c r="E10" i="10"/>
  <c r="C18" i="10"/>
  <c r="C14" i="10"/>
  <c r="C11" i="10"/>
  <c r="C9" i="10"/>
  <c r="B6" i="4"/>
  <c r="B6" i="5" l="1"/>
  <c r="B6" i="16"/>
  <c r="B6" i="7"/>
  <c r="B6" i="6"/>
  <c r="B6" i="13"/>
  <c r="B6" i="10"/>
  <c r="C2" i="4"/>
  <c r="C2" i="16" l="1"/>
  <c r="C2" i="19"/>
  <c r="C2" i="18"/>
  <c r="C2" i="17"/>
  <c r="C2" i="10"/>
  <c r="C2" i="6"/>
  <c r="C2" i="5"/>
  <c r="C2" i="7"/>
  <c r="C2" i="13"/>
</calcChain>
</file>

<file path=xl/sharedStrings.xml><?xml version="1.0" encoding="utf-8"?>
<sst xmlns="http://schemas.openxmlformats.org/spreadsheetml/2006/main" count="542" uniqueCount="290">
  <si>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</si>
  <si>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</si>
  <si>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</si>
  <si>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</si>
  <si>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</si>
  <si>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</si>
  <si>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</si>
  <si>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</si>
  <si>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</si>
  <si>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</si>
  <si>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</si>
  <si>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</si>
  <si>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</si>
  <si>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</si>
  <si>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</si>
  <si>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</si>
  <si>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</si>
  <si>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</si>
  <si>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</si>
  <si>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</si>
  <si>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</si>
  <si>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</si>
  <si>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</si>
  <si>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</si>
  <si>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</si>
  <si>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</si>
  <si>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</si>
  <si>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</si>
  <si>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</si>
  <si>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</si>
  <si>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</si>
  <si>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</si>
  <si>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</si>
  <si>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</si>
  <si>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</si>
  <si>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</si>
  <si>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</si>
  <si>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</si>
  <si>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</si>
  <si>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</si>
  <si>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</si>
  <si>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</si>
  <si>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</si>
  <si>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</si>
  <si>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</si>
  <si>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</si>
  <si>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</si>
  <si>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</si>
  <si>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</si>
  <si>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</si>
  <si>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</si>
  <si>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</si>
  <si>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</si>
  <si>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</si>
  <si>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</si>
  <si>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</si>
  <si>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</si>
  <si>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</si>
  <si>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</si>
  <si>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</si>
  <si>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Mundtlig kommunikation</t>
  </si>
  <si>
    <t>Eleven kan deltage i korte og enkle samtaler om konkrete og kendte hverdagsemner på engelsk</t>
  </si>
  <si>
    <t>Skriftlig kommunikation</t>
  </si>
  <si>
    <t>Eleven kan forstå og skrive hyppige ord og udtryk samt sætninger om kendte hverdagsemner på engelsk</t>
  </si>
  <si>
    <t>Kultur og samfund</t>
  </si>
  <si>
    <t>Eleven kan forstå små historier om dagligdag fra engelsksprogede kulturer</t>
  </si>
  <si>
    <t>Lytning</t>
  </si>
  <si>
    <t>Samtale</t>
  </si>
  <si>
    <t>Præsentation</t>
  </si>
  <si>
    <t>Sprogligt fokus</t>
  </si>
  <si>
    <t>Kommunikationsstrategier</t>
  </si>
  <si>
    <t>Sproglæringsstrategier</t>
  </si>
  <si>
    <t>Læsning</t>
  </si>
  <si>
    <t>Skrivning</t>
  </si>
  <si>
    <t>Interkulturel kontakt</t>
  </si>
  <si>
    <t>Engelsk som adgang til verden</t>
  </si>
  <si>
    <t>Tekst og medier</t>
  </si>
  <si>
    <t>Sprogformidling</t>
  </si>
  <si>
    <t>Eleven kan forstå korte instruktioner, spørgsmål, beskrivelser og  hovedindholdet i korte fortællinger</t>
  </si>
  <si>
    <t>Eleven har viden om enkle sproghandlinger</t>
  </si>
  <si>
    <t>Eleven kan stille og besvare enkle spørgsmål ved hjælp af faste fraser</t>
  </si>
  <si>
    <t>Eleven har viden om enkle spørgende fraser</t>
  </si>
  <si>
    <t>Eleven kan kort fortælle om sig selv og med støtte beskrive en genstand</t>
  </si>
  <si>
    <t>Eleven har viden om beskrivende sprogbrug og ord og fraser til at præsentere sig selv</t>
  </si>
  <si>
    <t>Eleven har viden om teknikker til at udnytte foregående sproglæring</t>
  </si>
  <si>
    <t>Eleven kan udnytte ressourcer fra andre sprog</t>
  </si>
  <si>
    <t>Eleven har viden om transparente ord og strukturer</t>
  </si>
  <si>
    <t>Eleven kan læse korte instruktioner og beskrivelser</t>
  </si>
  <si>
    <t xml:space="preserve">Eleven har viden om overførselsteknik fra lytning til læsning </t>
  </si>
  <si>
    <t xml:space="preserve">Eleven kan skrive enkle ord og korte sætninger </t>
  </si>
  <si>
    <t>Eleven har viden om enkle sætninger</t>
  </si>
  <si>
    <t>Eleven kan producere små tekster ved hjælp af sætningsskabeloner</t>
  </si>
  <si>
    <t>Eleven har viden om enkelt skriftsprog</t>
  </si>
  <si>
    <t xml:space="preserve">Eleven kan anvende billedordbøger </t>
  </si>
  <si>
    <t>Eleven har viden om aldersvarende hjælpemidler</t>
  </si>
  <si>
    <t xml:space="preserve">Eleven kan deltage i lege og sange, rim og remser fra engelsksprogede kulturer </t>
  </si>
  <si>
    <t>Eleven har viden om børnetraditioner og kultur fra engelsksprogede områder</t>
  </si>
  <si>
    <t>Eleven kan finde ligheder og forskelle mellem egne sprog  og engelsk</t>
  </si>
  <si>
    <t>Eleven har viden om  sammenhæng mellem ord og fraser på egne sprog og engelsk</t>
  </si>
  <si>
    <t>Eleven kan anvende enkle medier til engelsk input</t>
  </si>
  <si>
    <t>Eleven har viden om adgang til enkle engelskprogede medier</t>
  </si>
  <si>
    <t>Eleven kan deltage i kortere samtaler og give korte sammenhængende fremstillinger af almindelig situationer og emner på engelsk</t>
  </si>
  <si>
    <t xml:space="preserve">Eleven kan forstå og skrive enkle tekster i forskellige genrer på engelsk </t>
  </si>
  <si>
    <t>Eleven kan indgå i enkle kulturmøder ved brug af forskellige medier</t>
  </si>
  <si>
    <t>Eleven kan forstå hovedindholdet i lette fagtekster</t>
  </si>
  <si>
    <t>Eleven har viden om  visuel støtte til hjælp for lytteforståelsen</t>
  </si>
  <si>
    <t>Eleven har viden om enkle fraser til at reagere på det sagte</t>
  </si>
  <si>
    <t>Eleven kan med støtte kort tale om nære og faktuelle emner</t>
  </si>
  <si>
    <t>Eleven har viden om støtteteknikker til præsentation</t>
  </si>
  <si>
    <t>Eleven kan anvende ord og fraser fra hverdagssprog og enkelt fagsprog</t>
  </si>
  <si>
    <t>Eleven kan vælge gættestrategier i forståelse af ukendt ordforråd</t>
  </si>
  <si>
    <t>Eleven har viden om forskellige gættestrategier</t>
  </si>
  <si>
    <t>Eleven kan søge feedback på formuleringer på egen sprogproduktion</t>
  </si>
  <si>
    <t>Eleven har viden om brug af feedback</t>
  </si>
  <si>
    <t>Eleven kan forstå formål med og detaljer fra tekster indenfor kendte emner</t>
  </si>
  <si>
    <t>Eleven har viden om nøgleord og fraser til hjælp for forståelsen</t>
  </si>
  <si>
    <t>Eleven kan udveksle enkle, forberedte informationer om faktuelle emner</t>
  </si>
  <si>
    <t xml:space="preserve">Eleven har viden om strukturering af samtalens centrale informationer </t>
  </si>
  <si>
    <t>Eleven kan kort tale om enkle oplevelser, ønsker og drømme</t>
  </si>
  <si>
    <t>Eleven har viden om teknikker til at variere sin præsentation</t>
  </si>
  <si>
    <t>Eleven har viden om udtaleregler</t>
  </si>
  <si>
    <t>Eleven kan anvende enkle omformuleringer på engelsk</t>
  </si>
  <si>
    <t>Eleven har viden om teknikker til at sige det samme på forskellig måde</t>
  </si>
  <si>
    <t>Eleven har viden om kilder til sproglig indput</t>
  </si>
  <si>
    <t>Eleven kan forstå hovedindholdet af enkle, fortællende tekster</t>
  </si>
  <si>
    <t>Eleven har viden om billedlister og ordlister til læseforståelse</t>
  </si>
  <si>
    <t>Eleven kan skrive enkle beretninger om om egen hverdag</t>
  </si>
  <si>
    <t>Eleven har viden om enkle konjunktioner</t>
  </si>
  <si>
    <t>Eleven kan skrive enkle, fremsættende og spørgende sætninger med engelsk ordstilling</t>
  </si>
  <si>
    <t>Eleven har viden om centrale regler for ordstilling på engelsk</t>
  </si>
  <si>
    <t>Eleven kan anvende strategier under læsning</t>
  </si>
  <si>
    <t>Eleven har viden om strategier tl at gennemføre læseopgaver</t>
  </si>
  <si>
    <t>Eleven kan forstå hovedindholdet af enkle fagtekster</t>
  </si>
  <si>
    <t>Eleven har viden om hyppige fagord i forhold til det faglige emne</t>
  </si>
  <si>
    <t>Eleven kan skrive enkle, informerende tekster</t>
  </si>
  <si>
    <t>Eleven har viden om opbygning i enkle informerende tekster</t>
  </si>
  <si>
    <t>Eleven kan anvende enkle bøjningsformer for substantiver og verber i præsens og præteritum</t>
  </si>
  <si>
    <t>Eleven har viden om enkle bøjningsformer</t>
  </si>
  <si>
    <t>Eleven kan med støtte anvende skriveprocessen til forbedring af egne tekster</t>
  </si>
  <si>
    <t>Eleven har viden om hovedfaserne i skriveprocessen</t>
  </si>
  <si>
    <t xml:space="preserve">Eleven kan give enkle eksempler på forskelle og ligheder mellem kultur- og  samfundsforhold i Sydslesvig  og udvalgte engelsksprogede områder
</t>
  </si>
  <si>
    <t>Eleven har viden om kulturs betydning for forståelse af sig selv og andre</t>
  </si>
  <si>
    <t>Eleven kan genkende   forskellige typer af engelsk</t>
  </si>
  <si>
    <t>Eleven har viden om enkle træk ved forskellige typer af engelsk i verden</t>
  </si>
  <si>
    <t>Eleven kan genkende typer af fag- og fiktionstekster på engelsk</t>
  </si>
  <si>
    <t>Eleven har viden om enkle genretræk ved fag- og fiktionstekster</t>
  </si>
  <si>
    <t>Eleven kan mundtligt videregive faste vendinger fra egne sprog til engelsk og omvendt</t>
  </si>
  <si>
    <t>Eleven har viden om faste vendinger på engelsk</t>
  </si>
  <si>
    <t>Eleven kan fortælle om kulturelle forskelle og ligheder i enkle, forberedte kulturmøder</t>
  </si>
  <si>
    <t>Eleven har viden om enkle kultur- og samfundsforhold i udvalgte engelsksprogede områder</t>
  </si>
  <si>
    <t>Eleven kan med forberedelse og støtte deltage i udveksling af enkel information med elever i udlandet</t>
  </si>
  <si>
    <t>Eleven har viden om metoder til udveksling af information</t>
  </si>
  <si>
    <t>Eleven kan sammenligne typer af fag- og fiktionstekster på engelsk</t>
  </si>
  <si>
    <t>Eleven har viden om  genretræk ved fag- og fiktionstekster</t>
  </si>
  <si>
    <t>Eleven kan videregive indholdet mundtligt i enkle tekster fra egne sprog til engelsk og omvendt</t>
  </si>
  <si>
    <t>Eleven har viden om teknikker til at finde centrale informationer i en tekst</t>
  </si>
  <si>
    <t>Eleven kan forstå og skrive længere sammenhængende tekster med forskellige formål på engelsk</t>
  </si>
  <si>
    <t>Eleven har viden om tryk, tempo og intonation</t>
  </si>
  <si>
    <t>Eleven kan udveksle synspunkter om kendte emner og situationer</t>
  </si>
  <si>
    <t>Eleven har viden om argumentative sproghandlinger</t>
  </si>
  <si>
    <t>Eleven kan give korte sammenhængende fremstillinger på basis af udleverede informationer</t>
  </si>
  <si>
    <t>Eleven har viden om teknikker til at bearbejde information</t>
  </si>
  <si>
    <t>Eleven kan anvende synonymer og overbegreber</t>
  </si>
  <si>
    <t>Eleven har viden om betydningsrelationer i ordforråd</t>
  </si>
  <si>
    <t>Eleven kan tage noter i forbindelse med lytning</t>
  </si>
  <si>
    <t>Eleven har viden om notatteknik under lytning</t>
  </si>
  <si>
    <t>Eleven kan forstå varianter af engelsk fra forskellige autentiske situationer</t>
  </si>
  <si>
    <t>Eleven har viden om regionale og sociale varianter af engelsk</t>
  </si>
  <si>
    <t xml:space="preserve">Eleven har viden om høflighedsstrategier </t>
  </si>
  <si>
    <t>Eleven kan give sammenhængede fremstilinger på basis af indhentede informationer</t>
  </si>
  <si>
    <t>Eleven har viden om at søge og strukturere information</t>
  </si>
  <si>
    <t>Eleven kan anvende mindre hyppige ord og kollokationer</t>
  </si>
  <si>
    <t>Eleven  har viden om idiomatisk sprogbrug</t>
  </si>
  <si>
    <t>Eleven kan brainstorme med centrale ord og overbegreber</t>
  </si>
  <si>
    <t>Eleven har viden om teknikker til lytning</t>
  </si>
  <si>
    <t>Eleven har viden om gambitter til emneskift og til at tage og fastholde ordet</t>
  </si>
  <si>
    <t>Eleven har viden om teknikker til at give sammenhængende fremstillinger</t>
  </si>
  <si>
    <t>Eleven har viden om variation af ordforråd</t>
  </si>
  <si>
    <t>Eleven kan tilpasse en sproglig fremlæggelse efter formål og modtager</t>
  </si>
  <si>
    <t>Eleven har viden om planlægning og revision af mundtlige fremlæggelser</t>
  </si>
  <si>
    <t>Eleven kan finde specifikke detaljer i forskellige teksttyper</t>
  </si>
  <si>
    <t>Eleven har viden om scanning i forhold til læseformål</t>
  </si>
  <si>
    <t>Eleven kan skrive breve, E-mails og små fortællinger</t>
  </si>
  <si>
    <t>Eleven har viden om sætningsforbindere</t>
  </si>
  <si>
    <t>Eleven kan anvende de mest grundlæggende bøjningsformer og syntaktiske strukturer</t>
  </si>
  <si>
    <t>Eleven har viden om grammatiske kategoriers funktion</t>
  </si>
  <si>
    <t>Eleven kan vælge hjælpemidler efter formål, herunder digitale ressourcer</t>
  </si>
  <si>
    <t>Eleven har viden om hjælpemidler, herunder digitale ressourcer</t>
  </si>
  <si>
    <t>Eleven kan forstå hovedindhold og sammenhæng i forskellige teksttyper</t>
  </si>
  <si>
    <t>Eleven har viden om læsestrategier i forhold til læseformål</t>
  </si>
  <si>
    <t>Eleven kan skrive forståeligt og sammenhængende på engelsk</t>
  </si>
  <si>
    <t>Eleven har viden om tekstopbygning og afsnitsinddeling</t>
  </si>
  <si>
    <t>Eleven kan anvende sproglige teknikker til forbedring af egne tekster</t>
  </si>
  <si>
    <t>Eleven har viden om tekststruktur</t>
  </si>
  <si>
    <t>Eleven kan give og modtage respons i det skriftlige arbejde</t>
  </si>
  <si>
    <t>Eleven har viden om responsmetoder og enkle notatteknikker</t>
  </si>
  <si>
    <t>Eleven kan forstå centrale synspunkter i autentiske tekster, herunder digitale medier</t>
  </si>
  <si>
    <t>Eleven har viden om hjælpemidler til læsning af tekster</t>
  </si>
  <si>
    <t>Eleven har viden om tekstskabeloner</t>
  </si>
  <si>
    <t>Eleven kan stave med hjælpemidler og sætte tegn</t>
  </si>
  <si>
    <t>Eleven har viden om stavning og tegnsætning på engelsk</t>
  </si>
  <si>
    <t>Eleven kan anvende modeltekster i arbejdet med egne tekster</t>
  </si>
  <si>
    <t>Eleven har viden om modeltekster</t>
  </si>
  <si>
    <t>Eleven kan indgå i enkle, forberedte kulturmøder og acceptere kulturel mangfoldighed</t>
  </si>
  <si>
    <t>Eleven har viden om sproglige regler, normer og værdier hos udvalgte grupper</t>
  </si>
  <si>
    <t>Eleven kan med forberedelse og støtte bruge engelsk til internationale henvendelser</t>
  </si>
  <si>
    <t>Eleven har viden om engelsk som lingua franca</t>
  </si>
  <si>
    <t xml:space="preserve">Eleven kan anvende varierede teksttyper i forskellige medier på engelsk </t>
  </si>
  <si>
    <t>Eleven har viden om sammenhæng mellem genre, indhold og formål</t>
  </si>
  <si>
    <t>Eleven kan formidle enkle sproglige ytringer i rutinesituationer</t>
  </si>
  <si>
    <t> Eleven har viden om enkle formidlingsstrategier</t>
  </si>
  <si>
    <t>Eleven kan kommunikere om egne og andres kulturmøder</t>
  </si>
  <si>
    <t>Eleven har viden om  potentielle konfliktpunkter i kulturmøder</t>
  </si>
  <si>
    <t>Eleven kan tage initiativ til  at kommunikere med personer i udlandet</t>
  </si>
  <si>
    <t>Eleven har viden om forskellige medier som adgang til international kontakt</t>
  </si>
  <si>
    <t>Eleven kan producere multimodale teksttyper på engelsk</t>
  </si>
  <si>
    <t>Eleven har viden om struktur og funktion i multimodale medier</t>
  </si>
  <si>
    <t>Eleven kan formidle meningsfyldt fra og til engelsk i kendte, korte situationer</t>
  </si>
  <si>
    <t> Eleven har viden om  formidlingsstrategier</t>
  </si>
  <si>
    <t>Eleven kan agere i internationale kulturmøder</t>
  </si>
  <si>
    <t>Eleven har viden om varianter af engelsk på verdensplan</t>
  </si>
  <si>
    <t>Eleven har viden om engelsksprogede medier</t>
  </si>
  <si>
    <t>Eleven kan deltage i længere, spontane samtaler og argumentere nuanceret for egne synspunkter på engelsk</t>
  </si>
  <si>
    <t>Eleven kan forstå og skrive længere sammenhængende tekster med forskellige formål og under hensyntagen til modtageren på engelsk</t>
  </si>
  <si>
    <t>Eleven har viden om kombination af teknikker til lytning</t>
  </si>
  <si>
    <t xml:space="preserve">Eleven kan deltage aktivt i en uforberedt samtale eller diskussion med flere deltagere </t>
  </si>
  <si>
    <t xml:space="preserve">Eleven har viden om indsamling, omskrivning og vurdering af informationer fra forskellige kilder </t>
  </si>
  <si>
    <t>Eleven kan anvende et rimeligt præcist og nuanceret ordforråd</t>
  </si>
  <si>
    <t>Eleven har viden om nuancering af ordforråd</t>
  </si>
  <si>
    <t>Eleven kan sikkert og struktureret tilpasse en sproglig fremlæggelse efter formål, modtager og situation</t>
  </si>
  <si>
    <t>Eleven har viden om planlægning, revision og gennemførelse af mundtlige fremlæggelser</t>
  </si>
  <si>
    <t>Eleven har viden om hjælpemidler, teknikker og strategier til læsning af tekster</t>
  </si>
  <si>
    <t>Eleven har viden om kriterier til valg af sprog og indhold</t>
  </si>
  <si>
    <t>Eleven kan skrive med rimelig sproglig præcision</t>
  </si>
  <si>
    <t>Eleven har viden om funktionel grammatik</t>
  </si>
  <si>
    <t>Eleven kan kritisk anvende sproglige hjælpemidler i sin sproglæring</t>
  </si>
  <si>
    <t>Eleven har viden om digitale ressourcer og andre hjælpemidler</t>
  </si>
  <si>
    <t>Eleven har viden om sproglige regler, normer og værdier i forskellige kulturer og samfund</t>
  </si>
  <si>
    <t>Eleven har viden om samspil mellem sproglige og kulturelle normer i engelsksproglig kommunikation</t>
  </si>
  <si>
    <t>Eleven kan vurdere engelsksprogede tekster i forhold til genre og sprogbrug</t>
  </si>
  <si>
    <t>Eleven har viden om kriterier til vurdering af tekster</t>
  </si>
  <si>
    <t>Eleven kan agere i internationale  kulturmøder på baggrund af begyndende forståelse af kulturelle og samfundsmæssige forhold</t>
  </si>
  <si>
    <t>Eleven kan agere selvstændigt i internationale kulturmøder på baggrund af forståelse af kulturelle og samfundsmæssige forhold</t>
  </si>
  <si>
    <r>
      <t>Mål for alle er trykt i almindelig skrift (ESA). Mål for højere niveauer er markeret med</t>
    </r>
    <r>
      <rPr>
        <b/>
        <sz val="11"/>
        <color theme="1"/>
        <rFont val="Calibri"/>
        <family val="2"/>
      </rPr>
      <t xml:space="preserve"> fed </t>
    </r>
    <r>
      <rPr>
        <sz val="11"/>
        <color theme="1"/>
        <rFont val="Calibri"/>
        <family val="2"/>
      </rPr>
      <t xml:space="preserve">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</si>
  <si>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</si>
  <si>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Eleven kan anvende de hyppigst forekommende ord og fraser inden for de gennemgåede emner</t>
  </si>
  <si>
    <t>Eleven har viden om de hyppigste ord og fraser inden for de gennemgåede emner</t>
  </si>
  <si>
    <r>
      <t xml:space="preserve">Eleven kan forstå enkle, letforståelige tekster </t>
    </r>
    <r>
      <rPr>
        <b/>
        <sz val="12"/>
        <color theme="1"/>
        <rFont val="Calibri"/>
        <family val="2"/>
      </rPr>
      <t>i naturligt taletempo</t>
    </r>
  </si>
  <si>
    <r>
      <t>Eleven kan forstå enkle, letforståelige tekster</t>
    </r>
    <r>
      <rPr>
        <b/>
        <sz val="12"/>
        <color theme="1"/>
        <rFont val="Calibri"/>
        <family val="2"/>
      </rPr>
      <t xml:space="preserve"> i naturligt taletempo</t>
    </r>
  </si>
  <si>
    <r>
      <t xml:space="preserve">Eleven kan indgå i spontane samtaler om forskellige emner </t>
    </r>
    <r>
      <rPr>
        <b/>
        <sz val="12"/>
        <color theme="1"/>
        <rFont val="Calibri"/>
        <family val="2"/>
      </rPr>
      <t>i et sprog, der passer til situationen</t>
    </r>
  </si>
  <si>
    <r>
      <t xml:space="preserve">Eleven kan deltage aktivt i en uforberedt samtale om kendte </t>
    </r>
    <r>
      <rPr>
        <b/>
        <sz val="12"/>
        <color theme="1"/>
        <rFont val="Calibri"/>
        <family val="2"/>
      </rPr>
      <t>og ukendte emner</t>
    </r>
  </si>
  <si>
    <r>
      <t xml:space="preserve">Eleven har viden om gambitter til emneskift </t>
    </r>
    <r>
      <rPr>
        <b/>
        <sz val="12"/>
        <color theme="1"/>
        <rFont val="Calibri"/>
        <family val="2"/>
      </rPr>
      <t>og til at tage og fastholde ordet</t>
    </r>
  </si>
  <si>
    <r>
      <t>Eleven har viden om gambitter til emneskift</t>
    </r>
    <r>
      <rPr>
        <b/>
        <sz val="12"/>
        <color theme="1"/>
        <rFont val="Calibri"/>
        <family val="2"/>
      </rPr>
      <t xml:space="preserve"> og til at tage og fastholde ordet</t>
    </r>
  </si>
  <si>
    <r>
      <t xml:space="preserve">Eleven kan give </t>
    </r>
    <r>
      <rPr>
        <b/>
        <sz val="12"/>
        <color theme="1"/>
        <rFont val="Calibri"/>
        <family val="2"/>
      </rPr>
      <t xml:space="preserve">detaljerede </t>
    </r>
    <r>
      <rPr>
        <sz val="12"/>
        <color theme="1"/>
        <rFont val="Calibri"/>
        <family val="2"/>
      </rPr>
      <t>fremstillinger af fakta og synspunkter</t>
    </r>
  </si>
  <si>
    <r>
      <t xml:space="preserve">Eleven kan give </t>
    </r>
    <r>
      <rPr>
        <b/>
        <sz val="12"/>
        <color theme="1"/>
        <rFont val="Calibri"/>
        <family val="2"/>
      </rPr>
      <t>detaljerede</t>
    </r>
    <r>
      <rPr>
        <sz val="12"/>
        <color theme="1"/>
        <rFont val="Calibri"/>
        <family val="2"/>
      </rPr>
      <t xml:space="preserve"> fremstillinger af fakta og synspunkter</t>
    </r>
  </si>
  <si>
    <r>
      <t xml:space="preserve">Eleven kan på baggrund af auditivt, visuelt eller audiovisuelt input udtrykke sig skriftligt </t>
    </r>
    <r>
      <rPr>
        <b/>
        <sz val="12"/>
        <color theme="1"/>
        <rFont val="Calibri"/>
        <family val="2"/>
      </rPr>
      <t>afpasset formål</t>
    </r>
  </si>
  <si>
    <r>
      <t xml:space="preserve">Eleven har  viden om </t>
    </r>
    <r>
      <rPr>
        <b/>
        <sz val="12"/>
        <color theme="1"/>
        <rFont val="Calibri"/>
        <family val="2"/>
      </rPr>
      <t xml:space="preserve">sproglige regler, </t>
    </r>
    <r>
      <rPr>
        <sz val="12"/>
        <color theme="1"/>
        <rFont val="Calibri"/>
        <family val="2"/>
      </rPr>
      <t>normer og værdier i forskellige kulturer og samfund</t>
    </r>
  </si>
  <si>
    <r>
      <t xml:space="preserve">Eleven har  viden om </t>
    </r>
    <r>
      <rPr>
        <b/>
        <sz val="12"/>
        <color theme="1"/>
        <rFont val="Calibri"/>
        <family val="2"/>
      </rPr>
      <t>sproglige regler,</t>
    </r>
    <r>
      <rPr>
        <sz val="12"/>
        <color theme="1"/>
        <rFont val="Calibri"/>
        <family val="2"/>
      </rPr>
      <t xml:space="preserve"> normer og værdier i forskellige kulturer og samfund</t>
    </r>
  </si>
  <si>
    <r>
      <t xml:space="preserve">Eleven kan forstå </t>
    </r>
    <r>
      <rPr>
        <b/>
        <sz val="12"/>
        <color theme="1"/>
        <rFont val="Calibri"/>
        <family val="2"/>
      </rPr>
      <t>og forklare</t>
    </r>
    <r>
      <rPr>
        <sz val="12"/>
        <color theme="1"/>
        <rFont val="Calibri"/>
        <family val="2"/>
      </rPr>
      <t xml:space="preserve"> enkle forskelle på sproglige varianter i det engelske sprog</t>
    </r>
  </si>
  <si>
    <r>
      <t xml:space="preserve">Eleven kan præsentere </t>
    </r>
    <r>
      <rPr>
        <b/>
        <sz val="12"/>
        <color theme="1"/>
        <rFont val="Calibri"/>
        <family val="2"/>
      </rPr>
      <t>og diskutere</t>
    </r>
    <r>
      <rPr>
        <sz val="12"/>
        <color theme="1"/>
        <rFont val="Calibri"/>
        <family val="2"/>
      </rPr>
      <t xml:space="preserve"> aktuelle nyheder fra engelsksprogede kilder</t>
    </r>
  </si>
  <si>
    <r>
      <t xml:space="preserve">Eleven kan kommunikere meningsfyldt </t>
    </r>
    <r>
      <rPr>
        <b/>
        <sz val="12"/>
        <color theme="1"/>
        <rFont val="Calibri"/>
        <family val="2"/>
      </rPr>
      <t>og modtagerrettet</t>
    </r>
    <r>
      <rPr>
        <sz val="12"/>
        <color theme="1"/>
        <rFont val="Calibri"/>
        <family val="2"/>
      </rPr>
      <t xml:space="preserve"> fra og til engelsk i ukendte korte situationer</t>
    </r>
  </si>
  <si>
    <r>
      <t xml:space="preserve">Eleven kan kommunikere meningsfyldt </t>
    </r>
    <r>
      <rPr>
        <b/>
        <sz val="12"/>
        <color theme="1"/>
        <rFont val="Calibri"/>
        <family val="2"/>
      </rPr>
      <t xml:space="preserve">og modtagerrettet </t>
    </r>
    <r>
      <rPr>
        <sz val="12"/>
        <color theme="1"/>
        <rFont val="Calibri"/>
        <family val="2"/>
      </rPr>
      <t>fra og til engelsk i ukendte korte situationer</t>
    </r>
  </si>
  <si>
    <r>
      <t>Eleven kan forstå</t>
    </r>
    <r>
      <rPr>
        <b/>
        <u/>
        <sz val="12"/>
        <color theme="1"/>
        <rFont val="Calibri"/>
        <family val="2"/>
      </rPr>
      <t>, analysere og vurdere</t>
    </r>
    <r>
      <rPr>
        <sz val="12"/>
        <color theme="1"/>
        <rFont val="Calibri"/>
        <family val="2"/>
      </rPr>
      <t xml:space="preserve"> centrale synspunkter og nogle detaljer i autentiske tekster, herunder hjemmesider</t>
    </r>
  </si>
  <si>
    <r>
      <t xml:space="preserve">Eleven kan agere i </t>
    </r>
    <r>
      <rPr>
        <b/>
        <u/>
        <sz val="12"/>
        <color theme="1"/>
        <rFont val="Calibri"/>
        <family val="2"/>
      </rPr>
      <t>og reflektere over</t>
    </r>
    <r>
      <rPr>
        <sz val="12"/>
        <color theme="1"/>
        <rFont val="Calibri"/>
        <family val="2"/>
      </rPr>
      <t xml:space="preserve"> spontane internationale kulturmøder</t>
    </r>
  </si>
  <si>
    <r>
      <t xml:space="preserve">Eleven kan mundtligt og skriftligt formidle fiktive og ikke-fiktive tekster </t>
    </r>
    <r>
      <rPr>
        <b/>
        <u/>
        <sz val="12"/>
        <color theme="1"/>
        <rFont val="Calibri"/>
        <family val="2"/>
      </rPr>
      <t>under hensyntagen til modtageren</t>
    </r>
  </si>
  <si>
    <t>Eleven har viden om forskellige kommunikations-
strategiers fordele</t>
  </si>
  <si>
    <t>Eleven har viden om teknikker til at opdage andres kommunikations-
problemer</t>
  </si>
  <si>
    <t>Eleven kan anvende gambitter og faste vendinger som kommunikations-
strategier</t>
  </si>
  <si>
    <t>Eleven har viden om forskellige sproglige redskaber til løsning af kommunikations-
problemer</t>
  </si>
  <si>
    <t>Eleven kan støtte andre i deres brug af strategier til løsning af kommunikations-
problemer</t>
  </si>
  <si>
    <t>Eleven har viden om kommunikations-
strategier</t>
  </si>
  <si>
    <t>Eleven kan anvende simple kommunikations-
strategier med udgangspunkt i foregående sproglæring</t>
  </si>
  <si>
    <t>Eleven har viden om ordklasserne substantiver, verber, adjektiver og præpositioner</t>
  </si>
  <si>
    <t>Eleven har viden om forskellige kommunikations-strategiers fordele i forskellige situationer</t>
  </si>
  <si>
    <t>Eleven kan vælge kommunikations-strategier i relation til egne og andres kommunikative problemer</t>
  </si>
  <si>
    <t>Eleven kan anvende engelsk som internationalt kommunikations-middel i forskellige situationer</t>
  </si>
  <si>
    <t>Eleven har viden om mundtlige og skriftlige kommunikations-strategier</t>
  </si>
  <si>
    <t>Eleven kan vælge kommunkations-strategier i relation til egne kommunkative problemer</t>
  </si>
  <si>
    <t>Eleven har viden om brainstormings-
teknikker</t>
  </si>
  <si>
    <t>Eleven har  viden om sproglige regler, normer og værdier i forskellige kulturer og samfund</t>
  </si>
  <si>
    <r>
      <t xml:space="preserve">Eleven kan udtrykke sig skriftligt afpasset hensigt, modtager og situation og argumentere for egen mening i </t>
    </r>
    <r>
      <rPr>
        <b/>
        <u/>
        <sz val="12"/>
        <color theme="1"/>
        <rFont val="Calibri"/>
        <family val="2"/>
      </rPr>
      <t>længere</t>
    </r>
    <r>
      <rPr>
        <sz val="12"/>
        <color theme="1"/>
        <rFont val="Calibri"/>
        <family val="2"/>
      </rPr>
      <t xml:space="preserve"> sammenhængende tekster</t>
    </r>
  </si>
  <si>
    <t>Eleven kan forstå, analysere og vurdere hovedindholdet og nogle detaljer i autentiske tekster talt i et naturligt tempo</t>
  </si>
  <si>
    <r>
      <t>Eleven kan give detaljerede fremstillinger af fakta og synspunkter med argumenter for og imod</t>
    </r>
    <r>
      <rPr>
        <b/>
        <u/>
        <sz val="12"/>
        <color theme="1"/>
        <rFont val="Calibri"/>
        <family val="2"/>
      </rPr>
      <t xml:space="preserve"> i situationen</t>
    </r>
  </si>
  <si>
    <r>
      <t xml:space="preserve">Eleven kan give detaljerede fremstillinger af fakta og synspunkter med argumenter for og imod </t>
    </r>
    <r>
      <rPr>
        <b/>
        <u/>
        <sz val="12"/>
        <color theme="1"/>
        <rFont val="Calibri"/>
        <family val="2"/>
      </rPr>
      <t>i situationen</t>
    </r>
  </si>
  <si>
    <t>Eleven kan deltage i spontane samtaler og argumentere for egne synspunkter på engelsk</t>
  </si>
  <si>
    <t xml:space="preserve">Eleven kan udtrykke sig med klar og tydelig udtale </t>
  </si>
  <si>
    <t>Eleven kan indgå i enkle, spontane samtaler om kendte emner</t>
  </si>
  <si>
    <t>Eleven kan opsøge forskellige typer af sprogligt input</t>
  </si>
  <si>
    <r>
      <t xml:space="preserve">Eleven kan forstå hovedindholdet af autentisk tale </t>
    </r>
    <r>
      <rPr>
        <b/>
        <sz val="12"/>
        <color theme="1"/>
        <rFont val="Calibri"/>
        <family val="2"/>
      </rPr>
      <t>om samfundsrelaterede emner</t>
    </r>
  </si>
  <si>
    <t>Eleven kan anvende et rimeligt varieret ordforråd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</si>
</sst>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rgb="FFC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1" fillId="0" borderId="46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0" fillId="0" borderId="4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top" wrapText="1"/>
    </xf>
    <xf numFmtId="0" fontId="0" fillId="0" borderId="56" xfId="0" applyBorder="1"/>
    <xf numFmtId="0" fontId="0" fillId="0" borderId="1" xfId="0" applyBorder="1"/>
    <xf numFmtId="0" fontId="0" fillId="0" borderId="59" xfId="0" applyFont="1" applyBorder="1" applyAlignment="1">
      <alignment horizontal="left" vertical="center" wrapText="1"/>
    </xf>
    <xf numFmtId="0" fontId="0" fillId="0" borderId="60" xfId="0" applyBorder="1"/>
    <xf numFmtId="0" fontId="13" fillId="0" borderId="61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11" fillId="0" borderId="66" xfId="0" applyFont="1" applyBorder="1" applyAlignment="1">
      <alignment horizontal="left" vertical="top" wrapText="1"/>
    </xf>
    <xf numFmtId="0" fontId="11" fillId="0" borderId="69" xfId="0" applyFont="1" applyBorder="1" applyAlignment="1">
      <alignment horizontal="left" vertical="top" wrapText="1"/>
    </xf>
    <xf numFmtId="0" fontId="11" fillId="0" borderId="73" xfId="0" applyFont="1" applyBorder="1" applyAlignment="1">
      <alignment horizontal="left" vertical="top" wrapText="1"/>
    </xf>
    <xf numFmtId="0" fontId="11" fillId="0" borderId="75" xfId="0" applyFont="1" applyBorder="1" applyAlignment="1">
      <alignment horizontal="left" vertical="top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Fill="1" applyBorder="1" applyAlignment="1"/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3" borderId="45" xfId="0" applyFont="1" applyFill="1" applyBorder="1" applyAlignment="1">
      <alignment horizontal="center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 vertical="top" wrapText="1"/>
    </xf>
    <xf numFmtId="0" fontId="18" fillId="0" borderId="35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3" borderId="48" xfId="0" applyFont="1" applyFill="1" applyBorder="1" applyAlignment="1">
      <alignment horizontal="center" vertical="top" wrapText="1"/>
    </xf>
    <xf numFmtId="0" fontId="11" fillId="3" borderId="47" xfId="0" applyFont="1" applyFill="1" applyBorder="1" applyAlignment="1">
      <alignment horizontal="center" vertical="top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50" xfId="0" applyFont="1" applyFill="1" applyBorder="1" applyAlignment="1">
      <alignment horizontal="center" vertical="top" wrapText="1"/>
    </xf>
    <xf numFmtId="0" fontId="11" fillId="3" borderId="76" xfId="0" applyFont="1" applyFill="1" applyBorder="1" applyAlignment="1">
      <alignment horizontal="center" vertical="top" wrapText="1"/>
    </xf>
    <xf numFmtId="0" fontId="11" fillId="3" borderId="41" xfId="0" applyFont="1" applyFill="1" applyBorder="1" applyAlignment="1">
      <alignment horizontal="center" vertical="top" wrapText="1"/>
    </xf>
    <xf numFmtId="0" fontId="11" fillId="3" borderId="32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9" xfId="0" applyFont="1" applyFill="1" applyBorder="1" applyAlignment="1">
      <alignment horizontal="center" vertical="top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top" wrapText="1"/>
    </xf>
    <xf numFmtId="0" fontId="15" fillId="3" borderId="50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5" fillId="3" borderId="58" xfId="0" applyFont="1" applyFill="1" applyBorder="1" applyAlignment="1">
      <alignment horizontal="center" vertical="top" wrapText="1"/>
    </xf>
    <xf numFmtId="0" fontId="15" fillId="3" borderId="76" xfId="0" applyFont="1" applyFill="1" applyBorder="1" applyAlignment="1">
      <alignment horizontal="center" vertical="top" wrapText="1"/>
    </xf>
    <xf numFmtId="0" fontId="15" fillId="3" borderId="4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58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51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top" wrapText="1"/>
    </xf>
    <xf numFmtId="0" fontId="15" fillId="3" borderId="47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4" fillId="2" borderId="64" xfId="0" applyFont="1" applyFill="1" applyBorder="1" applyAlignment="1">
      <alignment horizontal="center" vertical="center" wrapText="1"/>
    </xf>
    <xf numFmtId="0" fontId="0" fillId="0" borderId="70" xfId="0" applyFont="1" applyBorder="1" applyAlignment="1">
      <alignment horizontal="left" vertical="center"/>
    </xf>
    <xf numFmtId="0" fontId="0" fillId="0" borderId="71" xfId="0" applyFont="1" applyBorder="1" applyAlignment="1">
      <alignment horizontal="left" vertical="center"/>
    </xf>
    <xf numFmtId="0" fontId="0" fillId="0" borderId="7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4" xfId="0" applyFont="1" applyFill="1" applyBorder="1" applyAlignment="1">
      <alignment horizontal="left" vertical="top" wrapText="1"/>
    </xf>
    <xf numFmtId="0" fontId="11" fillId="3" borderId="3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1285875</xdr:colOff>
      <xdr:row>2</xdr:row>
      <xdr:rowOff>9524</xdr:rowOff>
    </xdr:from>
    <xdr:to>
      <xdr:col>5</xdr:col>
      <xdr:colOff>3048000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1</xdr:row>
      <xdr:rowOff>222250</xdr:rowOff>
    </xdr:from>
    <xdr:to>
      <xdr:col>15</xdr:col>
      <xdr:colOff>1238250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1160330</xdr:colOff>
      <xdr:row>1</xdr:row>
      <xdr:rowOff>301625</xdr:rowOff>
    </xdr:from>
    <xdr:to>
      <xdr:col>11</xdr:col>
      <xdr:colOff>1644198</xdr:colOff>
      <xdr:row>4</xdr:row>
      <xdr:rowOff>95250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7830" y="396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4"/>
  <sheetViews>
    <sheetView showGridLines="0" topLeftCell="B7" zoomScaleNormal="100" workbookViewId="0">
      <selection activeCell="B9" sqref="B9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6" width="50.5703125" customWidth="1"/>
    <col min="7" max="7" width="36.42578125" customWidth="1"/>
    <col min="8" max="8" width="9.140625" customWidth="1"/>
    <col min="9" max="16384" width="9.140625" hidden="1"/>
  </cols>
  <sheetData>
    <row r="1" spans="2:7" ht="9.75" customHeight="1" x14ac:dyDescent="0.25"/>
    <row r="2" spans="2:7" ht="18" customHeight="1" x14ac:dyDescent="0.35">
      <c r="B2" s="11" t="s">
        <v>6</v>
      </c>
      <c r="C2" s="12" t="s">
        <v>18</v>
      </c>
    </row>
    <row r="3" spans="2:7" ht="9.75" customHeight="1" x14ac:dyDescent="0.25"/>
    <row r="4" spans="2:7" ht="21.75" thickBot="1" x14ac:dyDescent="0.4">
      <c r="B4" s="13" t="s">
        <v>1</v>
      </c>
      <c r="C4" s="13"/>
    </row>
    <row r="5" spans="2:7" x14ac:dyDescent="0.25"/>
    <row r="6" spans="2:7" ht="15.75" thickBot="1" x14ac:dyDescent="0.3">
      <c r="B6" s="14" t="s">
        <v>0</v>
      </c>
      <c r="C6" s="7" t="s">
        <v>33</v>
      </c>
      <c r="D6" s="7" t="s">
        <v>34</v>
      </c>
      <c r="E6" s="7" t="s">
        <v>35</v>
      </c>
      <c r="F6" s="7" t="s">
        <v>59</v>
      </c>
    </row>
    <row r="7" spans="2:7" ht="60" customHeight="1" thickBot="1" x14ac:dyDescent="0.3">
      <c r="B7" s="97" t="str">
        <f>'Efter 9. klassetrin'!B9</f>
        <v>Mundtlig kommunikation</v>
      </c>
      <c r="C7" s="7" t="str">
        <f>'Efter 4. klassetrin'!$C$9</f>
        <v>Eleven kan deltage i korte og enkle samtaler om konkrete og kendte hverdagsemner på engelsk</v>
      </c>
      <c r="D7" s="7" t="str">
        <f>'Efter 6. klassetrin'!$C$9</f>
        <v>Eleven kan deltage i kortere samtaler og give korte sammenhængende fremstillinger af almindelig situationer og emner på engelsk</v>
      </c>
      <c r="E7" s="7" t="str">
        <f>'Efter 9. klassetrin'!$C$9</f>
        <v>Eleven kan deltage i spontane samtaler og argumentere for egne synspunkter på engelsk</v>
      </c>
      <c r="F7" s="7" t="str">
        <f>'Efter 10. klassetrin'!$C$9</f>
        <v>Eleven kan deltage i længere, spontane samtaler og argumentere nuanceret for egne synspunkter på engelsk</v>
      </c>
    </row>
    <row r="8" spans="2:7" ht="60" customHeight="1" thickBot="1" x14ac:dyDescent="0.3">
      <c r="B8" s="98" t="str">
        <f>'Efter 10. klassetrin'!B11</f>
        <v>Skriftlig kommunikation</v>
      </c>
      <c r="C8" s="7" t="str">
        <f>'Efter 4. klassetrin'!$C$11</f>
        <v>Eleven kan forstå og skrive hyppige ord og udtryk samt sætninger om kendte hverdagsemner på engelsk</v>
      </c>
      <c r="D8" s="7" t="str">
        <f>'Efter 6. klassetrin'!$C$12</f>
        <v xml:space="preserve">Eleven kan forstå og skrive enkle tekster i forskellige genrer på engelsk </v>
      </c>
      <c r="E8" s="7" t="str">
        <f>'Efter 9. klassetrin'!$C$13</f>
        <v>Eleven kan forstå og skrive længere sammenhængende tekster med forskellige formål på engelsk</v>
      </c>
      <c r="F8" s="7" t="str">
        <f>'Efter 10. klassetrin'!$C$11</f>
        <v>Eleven kan forstå og skrive længere sammenhængende tekster med forskellige formål og under hensyntagen til modtageren på engelsk</v>
      </c>
      <c r="G8" s="38"/>
    </row>
    <row r="9" spans="2:7" ht="60" customHeight="1" thickBot="1" x14ac:dyDescent="0.3">
      <c r="B9" s="99" t="str">
        <f>'Efter 10. klassetrin'!B13</f>
        <v>Kultur og samfund</v>
      </c>
      <c r="C9" s="7" t="str">
        <f>'Efter 4. klassetrin'!$C$13</f>
        <v>Eleven kan forstå små historier om dagligdag fra engelsksprogede kulturer</v>
      </c>
      <c r="D9" s="7" t="str">
        <f>'Efter 6. klassetrin'!$C$15</f>
        <v>Eleven kan indgå i enkle kulturmøder ved brug af forskellige medier</v>
      </c>
      <c r="E9" s="7" t="str">
        <f>'Efter 9. klassetrin'!$C$17</f>
        <v>Eleven kan agere i internationale  kulturmøder på baggrund af begyndende forståelse af kulturelle og samfundsmæssige forhold</v>
      </c>
      <c r="F9" s="7" t="str">
        <f>'Efter 10. klassetrin'!$C$13</f>
        <v>Eleven kan agere selvstændigt i internationale kulturmøder på baggrund af forståelse af kulturelle og samfundsmæssige forhold</v>
      </c>
    </row>
    <row r="10" spans="2:7" x14ac:dyDescent="0.25"/>
    <row r="11" spans="2:7" ht="21.75" hidden="1" thickBot="1" x14ac:dyDescent="0.4">
      <c r="B11" s="13" t="s">
        <v>36</v>
      </c>
      <c r="C11" s="13"/>
    </row>
    <row r="12" spans="2:7" hidden="1" x14ac:dyDescent="0.25">
      <c r="B12" t="s">
        <v>37</v>
      </c>
    </row>
    <row r="13" spans="2:7" hidden="1" x14ac:dyDescent="0.25"/>
    <row r="14" spans="2:7" ht="47.25" hidden="1" x14ac:dyDescent="0.25">
      <c r="B14" s="19" t="s">
        <v>38</v>
      </c>
      <c r="C14" s="19" t="s">
        <v>31</v>
      </c>
      <c r="D14" s="101" t="s">
        <v>36</v>
      </c>
      <c r="E14" s="101"/>
      <c r="F14" s="101"/>
    </row>
    <row r="15" spans="2:7" ht="30" hidden="1" customHeight="1" x14ac:dyDescent="0.25">
      <c r="B15" s="15" t="s">
        <v>39</v>
      </c>
      <c r="C15" s="16"/>
      <c r="D15" s="102"/>
      <c r="E15" s="102"/>
      <c r="F15" s="102"/>
    </row>
    <row r="16" spans="2:7" ht="30" hidden="1" customHeight="1" x14ac:dyDescent="0.25">
      <c r="B16" s="17" t="s">
        <v>40</v>
      </c>
      <c r="C16" s="18"/>
      <c r="D16" s="100"/>
      <c r="E16" s="100"/>
      <c r="F16" s="100"/>
    </row>
    <row r="17" spans="2:6" ht="30" hidden="1" customHeight="1" x14ac:dyDescent="0.25">
      <c r="B17" s="17" t="s">
        <v>41</v>
      </c>
      <c r="C17" s="18"/>
      <c r="D17" s="100"/>
      <c r="E17" s="100"/>
      <c r="F17" s="100"/>
    </row>
    <row r="18" spans="2:6" ht="30" hidden="1" customHeight="1" x14ac:dyDescent="0.25">
      <c r="B18" s="17" t="s">
        <v>42</v>
      </c>
      <c r="C18" s="18"/>
      <c r="D18" s="100"/>
      <c r="E18" s="100"/>
      <c r="F18" s="100"/>
    </row>
    <row r="19" spans="2:6" ht="30" hidden="1" customHeight="1" x14ac:dyDescent="0.25">
      <c r="B19" s="17" t="s">
        <v>43</v>
      </c>
      <c r="C19" s="18"/>
      <c r="D19" s="100"/>
      <c r="E19" s="100"/>
      <c r="F19" s="100"/>
    </row>
    <row r="20" spans="2:6" ht="30" hidden="1" customHeight="1" x14ac:dyDescent="0.25">
      <c r="B20" s="17" t="s">
        <v>44</v>
      </c>
      <c r="C20" s="18"/>
      <c r="D20" s="100"/>
      <c r="E20" s="100"/>
      <c r="F20" s="100"/>
    </row>
    <row r="21" spans="2:6" ht="30" hidden="1" customHeight="1" x14ac:dyDescent="0.25">
      <c r="B21" s="17" t="s">
        <v>45</v>
      </c>
      <c r="C21" s="18"/>
      <c r="D21" s="100"/>
      <c r="E21" s="100"/>
      <c r="F21" s="100"/>
    </row>
    <row r="22" spans="2:6" ht="30" hidden="1" customHeight="1" x14ac:dyDescent="0.25">
      <c r="B22" s="17" t="s">
        <v>46</v>
      </c>
      <c r="C22" s="18"/>
      <c r="D22" s="100"/>
      <c r="E22" s="100"/>
      <c r="F22" s="100"/>
    </row>
    <row r="23" spans="2:6" ht="30" hidden="1" customHeight="1" x14ac:dyDescent="0.25">
      <c r="B23" s="17" t="s">
        <v>47</v>
      </c>
      <c r="C23" s="18"/>
      <c r="D23" s="100"/>
      <c r="E23" s="100"/>
      <c r="F23" s="100"/>
    </row>
    <row r="24" spans="2:6" ht="30" hidden="1" customHeight="1" x14ac:dyDescent="0.25">
      <c r="B24" s="17" t="s">
        <v>48</v>
      </c>
      <c r="C24" s="18"/>
      <c r="D24" s="100"/>
      <c r="E24" s="100"/>
      <c r="F24" s="100"/>
    </row>
    <row r="25" spans="2:6" hidden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x14ac:dyDescent="0.25"/>
    <row r="34" x14ac:dyDescent="0.25"/>
  </sheetData>
  <mergeCells count="11">
    <mergeCell ref="D24:F24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</mergeCells>
  <pageMargins left="0.7" right="0.7" top="0.75" bottom="0.75" header="0.3" footer="0.3"/>
  <pageSetup paperSize="8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C15:C24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5"/>
  <sheetViews>
    <sheetView showGridLines="0" zoomScale="70" zoomScaleNormal="70" zoomScaleSheetLayoutView="70" workbookViewId="0">
      <pane xSplit="4" ySplit="8" topLeftCell="E16" activePane="bottomRight" state="frozen"/>
      <selection pane="topRight" activeCell="E1" sqref="E1"/>
      <selection pane="bottomLeft" activeCell="A9" sqref="A9"/>
      <selection pane="bottomRight" activeCell="C14" sqref="C14:C17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Engelsk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Kompetencemål!$B$8</f>
        <v>Skriftlig 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2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7" ht="15" customHeight="1" x14ac:dyDescent="0.25">
      <c r="B9" s="122" t="s">
        <v>33</v>
      </c>
      <c r="C9" s="109" t="str">
        <f>'Efter 4. klassetrin'!C11</f>
        <v>Eleven kan forstå og skrive hyppige ord og udtryk samt sætninger om kendte hverdagsemner på engelsk</v>
      </c>
      <c r="D9" s="20"/>
      <c r="E9" s="103" t="str">
        <f>'Efter 4. klassetrin'!E11:F11</f>
        <v>Læsning</v>
      </c>
      <c r="F9" s="105"/>
      <c r="G9" s="103" t="str">
        <f>'Efter 4. klassetrin'!G11:H11</f>
        <v>Skrivning</v>
      </c>
      <c r="H9" s="105"/>
      <c r="I9" s="103"/>
      <c r="J9" s="105"/>
      <c r="K9" s="103" t="str">
        <f>'Efter 4. klassetrin'!K11:L11</f>
        <v>Sprogligt fokus</v>
      </c>
      <c r="L9" s="105"/>
      <c r="M9" s="103"/>
      <c r="N9" s="105"/>
      <c r="O9" s="103" t="str">
        <f>'Efter 4. klassetrin'!O11:P11</f>
        <v>Sproglæringsstrategier</v>
      </c>
      <c r="P9" s="169"/>
      <c r="Q9" s="38"/>
    </row>
    <row r="10" spans="2:17" ht="110.1" customHeight="1" thickBot="1" x14ac:dyDescent="0.3">
      <c r="B10" s="119"/>
      <c r="C10" s="110"/>
      <c r="D10" s="41" t="s">
        <v>3</v>
      </c>
      <c r="E10" s="42" t="str">
        <f>'Efter 4. klassetrin'!E12</f>
        <v>Eleven kan læse korte instruktioner og beskrivelser</v>
      </c>
      <c r="F10" s="42" t="str">
        <f>'Efter 4. klassetrin'!F12</f>
        <v xml:space="preserve">Eleven har viden om overførselsteknik fra lytning til læsning </v>
      </c>
      <c r="G10" s="42" t="str">
        <f>'Efter 4. klassetrin'!G12</f>
        <v xml:space="preserve">Eleven kan skrive enkle ord og korte sætninger </v>
      </c>
      <c r="H10" s="42" t="str">
        <f>'Efter 4. klassetrin'!H12</f>
        <v>Eleven har viden om enkle sætninger</v>
      </c>
      <c r="I10" s="126"/>
      <c r="J10" s="127"/>
      <c r="K10" s="42" t="str">
        <f>'Efter 4. klassetrin'!K12</f>
        <v>Eleven kan producere små tekster ved hjælp af sætningsskabeloner</v>
      </c>
      <c r="L10" s="42" t="str">
        <f>'Efter 4. klassetrin'!L12</f>
        <v>Eleven har viden om enkelt skriftsprog</v>
      </c>
      <c r="M10" s="126"/>
      <c r="N10" s="127"/>
      <c r="O10" s="42" t="str">
        <f>'Efter 4. klassetrin'!O12</f>
        <v xml:space="preserve">Eleven kan anvende billedordbøger </v>
      </c>
      <c r="P10" s="66" t="str">
        <f>'Efter 4. klassetrin'!P12</f>
        <v>Eleven har viden om aldersvarende hjælpemidler</v>
      </c>
    </row>
    <row r="11" spans="2:17" ht="15" customHeight="1" x14ac:dyDescent="0.25">
      <c r="B11" s="122" t="s">
        <v>34</v>
      </c>
      <c r="C11" s="109" t="str">
        <f>'Efter 6. klassetrin'!C12</f>
        <v xml:space="preserve">Eleven kan forstå og skrive enkle tekster i forskellige genrer på engelsk </v>
      </c>
      <c r="D11" s="20"/>
      <c r="E11" s="103" t="str">
        <f>'Efter 6. klassetrin'!E12:F12</f>
        <v>Læsning</v>
      </c>
      <c r="F11" s="105"/>
      <c r="G11" s="103" t="str">
        <f>'Efter 6. klassetrin'!G12:H12</f>
        <v>Skrivning</v>
      </c>
      <c r="H11" s="105"/>
      <c r="I11" s="103"/>
      <c r="J11" s="105"/>
      <c r="K11" s="103" t="str">
        <f>'Efter 6. klassetrin'!K12:L12</f>
        <v>Sprogligt fokus</v>
      </c>
      <c r="L11" s="105"/>
      <c r="M11" s="103"/>
      <c r="N11" s="105"/>
      <c r="O11" s="103" t="str">
        <f>'Efter 6. klassetrin'!O12:P12</f>
        <v>Sproglæringsstrategier</v>
      </c>
      <c r="P11" s="140"/>
    </row>
    <row r="12" spans="2:17" ht="110.1" customHeight="1" x14ac:dyDescent="0.25">
      <c r="B12" s="119"/>
      <c r="C12" s="110"/>
      <c r="D12" s="41" t="s">
        <v>3</v>
      </c>
      <c r="E12" s="42" t="str">
        <f>'Efter 6. klassetrin'!E13</f>
        <v>Eleven kan forstå hovedindholdet af enkle, fortællende tekster</v>
      </c>
      <c r="F12" s="42" t="str">
        <f>'Efter 6. klassetrin'!F13</f>
        <v>Eleven har viden om billedlister og ordlister til læseforståelse</v>
      </c>
      <c r="G12" s="42" t="str">
        <f>'Efter 6. klassetrin'!G13</f>
        <v>Eleven kan skrive enkle beretninger om om egen hverdag</v>
      </c>
      <c r="H12" s="42" t="str">
        <f>'Efter 6. klassetrin'!H13</f>
        <v>Eleven har viden om enkle konjunktioner</v>
      </c>
      <c r="I12" s="132"/>
      <c r="J12" s="133"/>
      <c r="K12" s="42" t="str">
        <f>'Efter 6. klassetrin'!K13</f>
        <v>Eleven kan skrive enkle, fremsættende og spørgende sætninger med engelsk ordstilling</v>
      </c>
      <c r="L12" s="42" t="str">
        <f>'Efter 6. klassetrin'!L13</f>
        <v>Eleven har viden om centrale regler for ordstilling på engelsk</v>
      </c>
      <c r="M12" s="132"/>
      <c r="N12" s="133"/>
      <c r="O12" s="42" t="str">
        <f>'Efter 6. klassetrin'!O13</f>
        <v>Eleven kan anvende strategier under læsning</v>
      </c>
      <c r="P12" s="43" t="str">
        <f>'Efter 6. klassetrin'!P13</f>
        <v>Eleven har viden om strategier tl at gennemføre læseopgaver</v>
      </c>
      <c r="Q12" s="6"/>
    </row>
    <row r="13" spans="2:17" ht="110.1" customHeight="1" thickBot="1" x14ac:dyDescent="0.3">
      <c r="B13" s="123"/>
      <c r="C13" s="111"/>
      <c r="D13" s="78" t="s">
        <v>4</v>
      </c>
      <c r="E13" s="81" t="str">
        <f>'Efter 6. klassetrin'!E14</f>
        <v>Eleven kan forstå hovedindholdet af enkle fagtekster</v>
      </c>
      <c r="F13" s="81" t="str">
        <f>'Efter 6. klassetrin'!F14</f>
        <v>Eleven har viden om hyppige fagord i forhold til det faglige emne</v>
      </c>
      <c r="G13" s="81" t="str">
        <f>'Efter 6. klassetrin'!G14</f>
        <v>Eleven kan skrive enkle, informerende tekster</v>
      </c>
      <c r="H13" s="81" t="str">
        <f>'Efter 6. klassetrin'!H14</f>
        <v>Eleven har viden om opbygning i enkle informerende tekster</v>
      </c>
      <c r="I13" s="134"/>
      <c r="J13" s="135"/>
      <c r="K13" s="81" t="str">
        <f>'Efter 6. klassetrin'!K14</f>
        <v>Eleven kan anvende enkle bøjningsformer for substantiver og verber i præsens og præteritum</v>
      </c>
      <c r="L13" s="81" t="str">
        <f>'Efter 6. klassetrin'!L14</f>
        <v>Eleven har viden om enkle bøjningsformer</v>
      </c>
      <c r="M13" s="134"/>
      <c r="N13" s="135"/>
      <c r="O13" s="81" t="str">
        <f>'Efter 6. klassetrin'!O14</f>
        <v>Eleven kan med støtte anvende skriveprocessen til forbedring af egne tekster</v>
      </c>
      <c r="P13" s="48" t="str">
        <f>'Efter 6. klassetrin'!P14</f>
        <v>Eleven har viden om hovedfaserne i skriveprocessen</v>
      </c>
      <c r="Q13" s="6"/>
    </row>
    <row r="14" spans="2:17" ht="21" customHeight="1" x14ac:dyDescent="0.25">
      <c r="B14" s="154" t="s">
        <v>35</v>
      </c>
      <c r="C14" s="162" t="str">
        <f>'Efter 9. klassetrin'!C13</f>
        <v>Eleven kan forstå og skrive længere sammenhængende tekster med forskellige formål på engelsk</v>
      </c>
      <c r="D14" s="60"/>
      <c r="E14" s="141" t="str">
        <f>'Efter 9. klassetrin'!E13:F13</f>
        <v>Læsning</v>
      </c>
      <c r="F14" s="104"/>
      <c r="G14" s="141" t="str">
        <f>'Efter 9. klassetrin'!G13:H13</f>
        <v>Skrivning</v>
      </c>
      <c r="H14" s="104"/>
      <c r="I14" s="141"/>
      <c r="J14" s="104"/>
      <c r="K14" s="141" t="str">
        <f>'Efter 9. klassetrin'!K13:L13</f>
        <v>Sprogligt fokus</v>
      </c>
      <c r="L14" s="104"/>
      <c r="M14" s="141"/>
      <c r="N14" s="104"/>
      <c r="O14" s="141" t="str">
        <f>'Efter 9. klassetrin'!O13:P13</f>
        <v>Sproglæringsstrategier</v>
      </c>
      <c r="P14" s="168"/>
      <c r="Q14" s="82"/>
    </row>
    <row r="15" spans="2:17" ht="110.1" customHeight="1" x14ac:dyDescent="0.25">
      <c r="B15" s="165"/>
      <c r="C15" s="163"/>
      <c r="D15" s="59" t="s">
        <v>3</v>
      </c>
      <c r="E15" s="22" t="str">
        <f>'Efter 9. klassetrin'!E14</f>
        <v>Eleven kan finde specifikke detaljer i forskellige teksttyper</v>
      </c>
      <c r="F15" s="22" t="str">
        <f>'Efter 9. klassetrin'!F14</f>
        <v>Eleven har viden om scanning i forhold til læseformål</v>
      </c>
      <c r="G15" s="22" t="str">
        <f>'Efter 9. klassetrin'!G14</f>
        <v>Eleven kan skrive breve, E-mails og små fortællinger</v>
      </c>
      <c r="H15" s="22" t="str">
        <f>'Efter 9. klassetrin'!H14</f>
        <v>Eleven har viden om sætningsforbindere</v>
      </c>
      <c r="I15" s="132"/>
      <c r="J15" s="133"/>
      <c r="K15" s="22" t="str">
        <f>'Efter 9. klassetrin'!K14</f>
        <v>Eleven kan anvende de mest grundlæggende bøjningsformer og syntaktiske strukturer</v>
      </c>
      <c r="L15" s="22" t="str">
        <f>'Efter 9. klassetrin'!L14</f>
        <v>Eleven har viden om grammatiske kategoriers funktion</v>
      </c>
      <c r="M15" s="132"/>
      <c r="N15" s="133"/>
      <c r="O15" s="22" t="str">
        <f>'Efter 9. klassetrin'!O14</f>
        <v>Eleven kan vælge hjælpemidler efter formål, herunder digitale ressourcer</v>
      </c>
      <c r="P15" s="79" t="str">
        <f>'Efter 9. klassetrin'!P14</f>
        <v>Eleven har viden om hjælpemidler, herunder digitale ressourcer</v>
      </c>
    </row>
    <row r="16" spans="2:17" ht="115.5" customHeight="1" x14ac:dyDescent="0.25">
      <c r="B16" s="165"/>
      <c r="C16" s="163"/>
      <c r="D16" s="56" t="s">
        <v>4</v>
      </c>
      <c r="E16" s="22" t="str">
        <f>'Efter 9. klassetrin'!E15</f>
        <v>Eleven kan forstå hovedindhold og sammenhæng i forskellige teksttyper</v>
      </c>
      <c r="F16" s="22" t="str">
        <f>'Efter 9. klassetrin'!F15</f>
        <v>Eleven har viden om læsestrategier i forhold til læseformål</v>
      </c>
      <c r="G16" s="22" t="str">
        <f>'Efter 9. klassetrin'!G15</f>
        <v>Eleven kan skrive forståeligt og sammenhængende på engelsk</v>
      </c>
      <c r="H16" s="22" t="str">
        <f>'Efter 9. klassetrin'!H15</f>
        <v>Eleven har viden om tekstopbygning og afsnitsinddeling</v>
      </c>
      <c r="I16" s="148"/>
      <c r="J16" s="149"/>
      <c r="K16" s="22" t="str">
        <f>'Efter 9. klassetrin'!K15</f>
        <v>Eleven kan anvende sproglige teknikker til forbedring af egne tekster</v>
      </c>
      <c r="L16" s="22" t="str">
        <f>'Efter 9. klassetrin'!L15</f>
        <v>Eleven har viden om tekststruktur</v>
      </c>
      <c r="M16" s="148"/>
      <c r="N16" s="149"/>
      <c r="O16" s="22" t="str">
        <f>'Efter 9. klassetrin'!O15</f>
        <v>Eleven kan give og modtage respons i det skriftlige arbejde</v>
      </c>
      <c r="P16" s="79" t="str">
        <f>'Efter 9. klassetrin'!P15</f>
        <v>Eleven har viden om responsmetoder og enkle notatteknikker</v>
      </c>
    </row>
    <row r="17" spans="2:17" ht="110.1" customHeight="1" thickBot="1" x14ac:dyDescent="0.3">
      <c r="B17" s="155"/>
      <c r="C17" s="164"/>
      <c r="D17" s="76" t="s">
        <v>30</v>
      </c>
      <c r="E17" s="22" t="str">
        <f>'Efter 9. klassetrin'!E16</f>
        <v>Eleven kan forstå centrale synspunkter i autentiske tekster, herunder digitale medier</v>
      </c>
      <c r="F17" s="22" t="str">
        <f>'Efter 9. klassetrin'!F16</f>
        <v>Eleven har viden om hjælpemidler til læsning af tekster</v>
      </c>
      <c r="G17" s="22" t="s">
        <v>255</v>
      </c>
      <c r="H17" s="22" t="str">
        <f>'Efter 9. klassetrin'!H16</f>
        <v>Eleven har viden om tekstskabeloner</v>
      </c>
      <c r="I17" s="134"/>
      <c r="J17" s="135"/>
      <c r="K17" s="22" t="str">
        <f>'Efter 9. klassetrin'!K16</f>
        <v>Eleven kan stave med hjælpemidler og sætte tegn</v>
      </c>
      <c r="L17" s="22" t="str">
        <f>'Efter 9. klassetrin'!L16</f>
        <v>Eleven har viden om stavning og tegnsætning på engelsk</v>
      </c>
      <c r="M17" s="134"/>
      <c r="N17" s="135"/>
      <c r="O17" s="22" t="str">
        <f>'Efter 9. klassetrin'!O16</f>
        <v>Eleven kan anvende modeltekster i arbejdet med egne tekster</v>
      </c>
      <c r="P17" s="50" t="str">
        <f>'Efter 9. klassetrin'!P16</f>
        <v>Eleven har viden om modeltekster</v>
      </c>
    </row>
    <row r="18" spans="2:17" ht="21" customHeight="1" x14ac:dyDescent="0.25">
      <c r="B18" s="154" t="s">
        <v>59</v>
      </c>
      <c r="C18" s="162" t="str">
        <f>'Efter 10. klassetrin'!C11</f>
        <v>Eleven kan forstå og skrive længere sammenhængende tekster med forskellige formål og under hensyntagen til modtageren på engelsk</v>
      </c>
      <c r="D18" s="8"/>
      <c r="E18" s="166" t="str">
        <f>'Efter 10. klassetrin'!E11:F11</f>
        <v>Læsning</v>
      </c>
      <c r="F18" s="167"/>
      <c r="G18" s="166" t="str">
        <f>'Efter 10. klassetrin'!G11:H11</f>
        <v>Skrivning</v>
      </c>
      <c r="H18" s="167"/>
      <c r="I18" s="166"/>
      <c r="J18" s="167"/>
      <c r="K18" s="166" t="str">
        <f>'Efter 10. klassetrin'!K11:L11</f>
        <v>Sprogligt fokus</v>
      </c>
      <c r="L18" s="167"/>
      <c r="M18" s="166"/>
      <c r="N18" s="167"/>
      <c r="O18" s="166" t="str">
        <f>'Efter 10. klassetrin'!O11:P11</f>
        <v>Sproglæringsstrategier</v>
      </c>
      <c r="P18" s="167"/>
      <c r="Q18" s="38"/>
    </row>
    <row r="19" spans="2:17" ht="153" customHeight="1" x14ac:dyDescent="0.25">
      <c r="B19" s="155"/>
      <c r="C19" s="164"/>
      <c r="D19" s="56" t="s">
        <v>3</v>
      </c>
      <c r="E19" s="42" t="s">
        <v>262</v>
      </c>
      <c r="F19" s="42" t="str">
        <f>'Efter 10. klassetrin'!F12</f>
        <v>Eleven har viden om hjælpemidler, teknikker og strategier til læsning af tekster</v>
      </c>
      <c r="G19" s="42" t="s">
        <v>280</v>
      </c>
      <c r="H19" s="42" t="str">
        <f>'Efter 10. klassetrin'!H12</f>
        <v>Eleven har viden om kriterier til valg af sprog og indhold</v>
      </c>
      <c r="I19" s="115"/>
      <c r="J19" s="117"/>
      <c r="K19" s="42" t="str">
        <f>'Efter 10. klassetrin'!K12</f>
        <v>Eleven kan skrive med rimelig sproglig præcision</v>
      </c>
      <c r="L19" s="42" t="str">
        <f>'Efter 10. klassetrin'!L12</f>
        <v>Eleven har viden om funktionel grammatik</v>
      </c>
      <c r="M19" s="115"/>
      <c r="N19" s="117"/>
      <c r="O19" s="42" t="str">
        <f>'Efter 10. klassetrin'!O12</f>
        <v>Eleven kan kritisk anvende sproglige hjælpemidler i sin sproglæring</v>
      </c>
      <c r="P19" s="43" t="str">
        <f>'Efter 10. klassetrin'!P12</f>
        <v>Eleven har viden om digitale ressourcer og andre hjælpemidler</v>
      </c>
      <c r="Q19" s="38"/>
    </row>
    <row r="20" spans="2:17" ht="15" x14ac:dyDescent="0.25"/>
    <row r="21" spans="2:17" ht="15" x14ac:dyDescent="0.25">
      <c r="J21" s="152" t="s">
        <v>243</v>
      </c>
      <c r="K21" s="152"/>
      <c r="L21" s="152"/>
      <c r="M21" s="152"/>
      <c r="N21" s="152"/>
      <c r="O21" s="152"/>
      <c r="P21" s="152"/>
    </row>
    <row r="22" spans="2:17" ht="15" customHeight="1" x14ac:dyDescent="0.25"/>
    <row r="23" spans="2:17" ht="15" customHeight="1" x14ac:dyDescent="0.25"/>
    <row r="24" spans="2:17" ht="15" customHeight="1" x14ac:dyDescent="0.25"/>
    <row r="25" spans="2:17" ht="15" customHeight="1" x14ac:dyDescent="0.25"/>
  </sheetData>
  <mergeCells count="42">
    <mergeCell ref="B18:B19"/>
    <mergeCell ref="C18:C19"/>
    <mergeCell ref="E18:F18"/>
    <mergeCell ref="G18:H18"/>
    <mergeCell ref="I18:J18"/>
    <mergeCell ref="I19:J19"/>
    <mergeCell ref="B14:B17"/>
    <mergeCell ref="C14:C17"/>
    <mergeCell ref="E14:F14"/>
    <mergeCell ref="G14:H14"/>
    <mergeCell ref="I14:J14"/>
    <mergeCell ref="I15:J17"/>
    <mergeCell ref="E8:P8"/>
    <mergeCell ref="I12:J13"/>
    <mergeCell ref="M12:N13"/>
    <mergeCell ref="B11:B13"/>
    <mergeCell ref="C11:C13"/>
    <mergeCell ref="E11:F11"/>
    <mergeCell ref="G11:H11"/>
    <mergeCell ref="I11:J11"/>
    <mergeCell ref="B9:B10"/>
    <mergeCell ref="C9:C10"/>
    <mergeCell ref="E9:F9"/>
    <mergeCell ref="G9:H9"/>
    <mergeCell ref="I9:J9"/>
    <mergeCell ref="I10:J10"/>
    <mergeCell ref="M9:N9"/>
    <mergeCell ref="O9:P9"/>
    <mergeCell ref="K11:L11"/>
    <mergeCell ref="M11:N11"/>
    <mergeCell ref="O11:P11"/>
    <mergeCell ref="K9:L9"/>
    <mergeCell ref="M10:N10"/>
    <mergeCell ref="O18:P18"/>
    <mergeCell ref="K14:L14"/>
    <mergeCell ref="M14:N14"/>
    <mergeCell ref="J21:P21"/>
    <mergeCell ref="M15:N17"/>
    <mergeCell ref="O14:P14"/>
    <mergeCell ref="M19:N19"/>
    <mergeCell ref="K18:L18"/>
    <mergeCell ref="M18:N18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5"/>
  <sheetViews>
    <sheetView showGridLines="0" zoomScale="60" zoomScaleNormal="6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8" sqref="C18:C19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2" width="31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3" t="s">
        <v>6</v>
      </c>
      <c r="C2" s="34" t="str">
        <f>'Efter 2. klassetrin'!$C$2</f>
        <v>Engelsk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5" t="str">
        <f>Kompetencemål!$B$9</f>
        <v>Kultur og samfund</v>
      </c>
      <c r="D6" s="2"/>
    </row>
    <row r="7" spans="2:13" ht="9" customHeight="1" x14ac:dyDescent="0.3">
      <c r="B7" s="95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ht="26.25" customHeight="1" thickBot="1" x14ac:dyDescent="0.3">
      <c r="B8" s="30" t="s">
        <v>31</v>
      </c>
      <c r="C8" s="93" t="s">
        <v>1</v>
      </c>
      <c r="D8" s="94" t="s">
        <v>2</v>
      </c>
      <c r="E8" s="170" t="s">
        <v>5</v>
      </c>
      <c r="F8" s="170"/>
      <c r="G8" s="170"/>
      <c r="H8" s="170"/>
      <c r="I8" s="170"/>
      <c r="J8" s="170"/>
      <c r="K8" s="170"/>
      <c r="L8" s="170"/>
    </row>
    <row r="9" spans="2:13" ht="15" customHeight="1" x14ac:dyDescent="0.25">
      <c r="B9" s="122" t="s">
        <v>33</v>
      </c>
      <c r="C9" s="109" t="str">
        <f>'Efter 4. klassetrin'!C13</f>
        <v>Eleven kan forstå små historier om dagligdag fra engelsksprogede kulturer</v>
      </c>
      <c r="D9" s="20"/>
      <c r="E9" s="103" t="str">
        <f>'Efter 4. klassetrin'!$E$13:$F$13</f>
        <v>Interkulturel kontakt</v>
      </c>
      <c r="F9" s="105"/>
      <c r="G9" s="103" t="str">
        <f>'Efter 4. klassetrin'!$G$13:$H$13</f>
        <v>Engelsk som adgang til verden</v>
      </c>
      <c r="H9" s="105"/>
      <c r="I9" s="103" t="str">
        <f>'Efter 4. klassetrin'!$I$13:$J$13</f>
        <v>Tekst og medier</v>
      </c>
      <c r="J9" s="105"/>
      <c r="K9" s="103">
        <f>'Efter 4. klassetrin'!$K$13:$L$13</f>
        <v>0</v>
      </c>
      <c r="L9" s="140"/>
    </row>
    <row r="10" spans="2:13" ht="110.1" customHeight="1" thickBot="1" x14ac:dyDescent="0.3">
      <c r="B10" s="119"/>
      <c r="C10" s="110"/>
      <c r="D10" s="41" t="s">
        <v>3</v>
      </c>
      <c r="E10" s="42" t="str">
        <f>'Efter 4. klassetrin'!E14</f>
        <v xml:space="preserve">Eleven kan deltage i lege og sange, rim og remser fra engelsksprogede kulturer </v>
      </c>
      <c r="F10" s="42" t="str">
        <f>'Efter 4. klassetrin'!F14</f>
        <v>Eleven har viden om børnetraditioner og kultur fra engelsksprogede områder</v>
      </c>
      <c r="G10" s="42" t="str">
        <f>'Efter 4. klassetrin'!G14</f>
        <v>Eleven kan finde ligheder og forskelle mellem egne sprog  og engelsk</v>
      </c>
      <c r="H10" s="42" t="str">
        <f>'Efter 4. klassetrin'!H14</f>
        <v>Eleven har viden om  sammenhæng mellem ord og fraser på egne sprog og engelsk</v>
      </c>
      <c r="I10" s="42" t="str">
        <f>'Efter 4. klassetrin'!I14</f>
        <v>Eleven kan anvende enkle medier til engelsk input</v>
      </c>
      <c r="J10" s="42" t="str">
        <f>'Efter 4. klassetrin'!J14</f>
        <v>Eleven har viden om adgang til enkle engelskprogede medier</v>
      </c>
      <c r="K10" s="42">
        <f>'Efter 4. klassetrin'!K14</f>
        <v>0</v>
      </c>
      <c r="L10" s="43">
        <f>'Efter 4. klassetrin'!L14</f>
        <v>0</v>
      </c>
    </row>
    <row r="11" spans="2:13" ht="15" customHeight="1" x14ac:dyDescent="0.25">
      <c r="B11" s="122" t="s">
        <v>34</v>
      </c>
      <c r="C11" s="109" t="str">
        <f>'Efter 6. klassetrin'!C15</f>
        <v>Eleven kan indgå i enkle kulturmøder ved brug af forskellige medier</v>
      </c>
      <c r="D11" s="20"/>
      <c r="E11" s="103" t="str">
        <f>'Efter 6. klassetrin'!E15:F15</f>
        <v>Interkulturel kontakt</v>
      </c>
      <c r="F11" s="105"/>
      <c r="G11" s="103" t="str">
        <f>'Efter 6. klassetrin'!G15:H15</f>
        <v>Engelsk som adgang til verden</v>
      </c>
      <c r="H11" s="105"/>
      <c r="I11" s="103" t="str">
        <f>'Efter 6. klassetrin'!I15:J15</f>
        <v>Tekst og medier</v>
      </c>
      <c r="J11" s="105"/>
      <c r="K11" s="103" t="str">
        <f>'Efter 6. klassetrin'!K15:L15</f>
        <v>Sprogformidling</v>
      </c>
      <c r="L11" s="140"/>
      <c r="M11" s="83"/>
    </row>
    <row r="12" spans="2:13" ht="110.1" customHeight="1" x14ac:dyDescent="0.25">
      <c r="B12" s="119"/>
      <c r="C12" s="110"/>
      <c r="D12" s="39" t="s">
        <v>3</v>
      </c>
      <c r="E12" s="22" t="str">
        <f>'Efter 6. klassetrin'!E16</f>
        <v xml:space="preserve">Eleven kan give enkle eksempler på forskelle og ligheder mellem kultur- og  samfundsforhold i Sydslesvig  og udvalgte engelsksprogede områder
</v>
      </c>
      <c r="F12" s="22" t="str">
        <f>'Efter 6. klassetrin'!F16</f>
        <v>Eleven har viden om kulturs betydning for forståelse af sig selv og andre</v>
      </c>
      <c r="G12" s="22" t="str">
        <f>'Efter 6. klassetrin'!G16</f>
        <v>Eleven kan genkende   forskellige typer af engelsk</v>
      </c>
      <c r="H12" s="22" t="str">
        <f>'Efter 6. klassetrin'!H16</f>
        <v>Eleven har viden om enkle træk ved forskellige typer af engelsk i verden</v>
      </c>
      <c r="I12" s="22" t="str">
        <f>'Efter 6. klassetrin'!I16</f>
        <v>Eleven kan genkende typer af fag- og fiktionstekster på engelsk</v>
      </c>
      <c r="J12" s="22" t="str">
        <f>'Efter 6. klassetrin'!J16</f>
        <v>Eleven har viden om enkle genretræk ved fag- og fiktionstekster</v>
      </c>
      <c r="K12" s="22" t="str">
        <f>'Efter 6. klassetrin'!K16</f>
        <v>Eleven kan mundtligt videregive faste vendinger fra egne sprog til engelsk og omvendt</v>
      </c>
      <c r="L12" s="79" t="str">
        <f>'Efter 6. klassetrin'!L16</f>
        <v>Eleven har viden om faste vendinger på engelsk</v>
      </c>
      <c r="M12" s="84"/>
    </row>
    <row r="13" spans="2:13" ht="110.1" customHeight="1" thickBot="1" x14ac:dyDescent="0.3">
      <c r="B13" s="123"/>
      <c r="C13" s="111"/>
      <c r="D13" s="77" t="s">
        <v>4</v>
      </c>
      <c r="E13" s="22" t="str">
        <f>'Efter 6. klassetrin'!E17</f>
        <v>Eleven kan fortælle om kulturelle forskelle og ligheder i enkle, forberedte kulturmøder</v>
      </c>
      <c r="F13" s="22" t="str">
        <f>'Efter 6. klassetrin'!F17</f>
        <v>Eleven har viden om enkle kultur- og samfundsforhold i udvalgte engelsksprogede områder</v>
      </c>
      <c r="G13" s="22" t="str">
        <f>'Efter 6. klassetrin'!G17</f>
        <v>Eleven kan med forberedelse og støtte deltage i udveksling af enkel information med elever i udlandet</v>
      </c>
      <c r="H13" s="22" t="str">
        <f>'Efter 6. klassetrin'!H17</f>
        <v>Eleven har viden om metoder til udveksling af information</v>
      </c>
      <c r="I13" s="22" t="str">
        <f>'Efter 6. klassetrin'!I17</f>
        <v>Eleven kan sammenligne typer af fag- og fiktionstekster på engelsk</v>
      </c>
      <c r="J13" s="22" t="str">
        <f>'Efter 6. klassetrin'!J17</f>
        <v>Eleven har viden om  genretræk ved fag- og fiktionstekster</v>
      </c>
      <c r="K13" s="22" t="str">
        <f>'Efter 6. klassetrin'!K17</f>
        <v>Eleven kan videregive indholdet mundtligt i enkle tekster fra egne sprog til engelsk og omvendt</v>
      </c>
      <c r="L13" s="79" t="str">
        <f>'Efter 6. klassetrin'!L17</f>
        <v>Eleven har viden om teknikker til at finde centrale informationer i en tekst</v>
      </c>
      <c r="M13" s="84"/>
    </row>
    <row r="14" spans="2:13" ht="21" customHeight="1" x14ac:dyDescent="0.25">
      <c r="B14" s="171" t="s">
        <v>35</v>
      </c>
      <c r="C14" s="162" t="str">
        <f>'Efter 9. klassetrin'!C17</f>
        <v>Eleven kan agere i internationale  kulturmøder på baggrund af begyndende forståelse af kulturelle og samfundsmæssige forhold</v>
      </c>
      <c r="D14" s="60"/>
      <c r="E14" s="103" t="str">
        <f>'Efter 9. klassetrin'!E17:F17</f>
        <v>Interkulturel kontakt</v>
      </c>
      <c r="F14" s="105"/>
      <c r="G14" s="103" t="str">
        <f>'Efter 9. klassetrin'!G17:H17</f>
        <v>Engelsk som adgang til verden</v>
      </c>
      <c r="H14" s="105"/>
      <c r="I14" s="103" t="str">
        <f>'Efter 9. klassetrin'!I17:J17</f>
        <v>Tekst og medier</v>
      </c>
      <c r="J14" s="105"/>
      <c r="K14" s="103" t="str">
        <f>'Efter 9. klassetrin'!K17:L17</f>
        <v>Sprogformidling</v>
      </c>
      <c r="L14" s="140"/>
      <c r="M14" s="85"/>
    </row>
    <row r="15" spans="2:13" ht="110.1" customHeight="1" x14ac:dyDescent="0.25">
      <c r="B15" s="172"/>
      <c r="C15" s="163"/>
      <c r="D15" s="59" t="s">
        <v>3</v>
      </c>
      <c r="E15" s="22" t="str">
        <f>'Efter 9. klassetrin'!E18</f>
        <v>Eleven kan indgå i enkle, forberedte kulturmøder og acceptere kulturel mangfoldighed</v>
      </c>
      <c r="F15" s="22" t="str">
        <f>'Efter 9. klassetrin'!F18</f>
        <v>Eleven har viden om sproglige regler, normer og værdier hos udvalgte grupper</v>
      </c>
      <c r="G15" s="22" t="str">
        <f>'Efter 9. klassetrin'!G18</f>
        <v>Eleven kan med forberedelse og støtte bruge engelsk til internationale henvendelser</v>
      </c>
      <c r="H15" s="22" t="str">
        <f>'Efter 9. klassetrin'!H18</f>
        <v>Eleven har viden om engelsk som lingua franca</v>
      </c>
      <c r="I15" s="22" t="str">
        <f>'Efter 9. klassetrin'!I18</f>
        <v xml:space="preserve">Eleven kan anvende varierede teksttyper i forskellige medier på engelsk </v>
      </c>
      <c r="J15" s="22" t="str">
        <f>'Efter 9. klassetrin'!J18</f>
        <v>Eleven har viden om sammenhæng mellem genre, indhold og formål</v>
      </c>
      <c r="K15" s="22" t="str">
        <f>'Efter 9. klassetrin'!K18</f>
        <v>Eleven kan formidle enkle sproglige ytringer i rutinesituationer</v>
      </c>
      <c r="L15" s="79" t="str">
        <f>'Efter 9. klassetrin'!L18</f>
        <v> Eleven har viden om enkle formidlingsstrategier</v>
      </c>
    </row>
    <row r="16" spans="2:13" ht="115.5" customHeight="1" x14ac:dyDescent="0.25">
      <c r="B16" s="172"/>
      <c r="C16" s="163"/>
      <c r="D16" s="56" t="s">
        <v>4</v>
      </c>
      <c r="E16" s="22" t="str">
        <f>'Efter 9. klassetrin'!E19</f>
        <v>Eleven kan kommunikere om egne og andres kulturmøder</v>
      </c>
      <c r="F16" s="22" t="str">
        <f>'Efter 9. klassetrin'!F19</f>
        <v>Eleven har viden om  potentielle konfliktpunkter i kulturmøder</v>
      </c>
      <c r="G16" s="22" t="str">
        <f>'Efter 9. klassetrin'!G19</f>
        <v>Eleven kan tage initiativ til  at kommunikere med personer i udlandet</v>
      </c>
      <c r="H16" s="22" t="str">
        <f>'Efter 9. klassetrin'!H19</f>
        <v>Eleven har viden om forskellige medier som adgang til international kontakt</v>
      </c>
      <c r="I16" s="22" t="str">
        <f>'Efter 9. klassetrin'!I19</f>
        <v>Eleven kan producere multimodale teksttyper på engelsk</v>
      </c>
      <c r="J16" s="22" t="str">
        <f>'Efter 9. klassetrin'!J19</f>
        <v>Eleven har viden om struktur og funktion i multimodale medier</v>
      </c>
      <c r="K16" s="22" t="str">
        <f>'Efter 9. klassetrin'!K19</f>
        <v>Eleven kan formidle meningsfyldt fra og til engelsk i kendte, korte situationer</v>
      </c>
      <c r="L16" s="79" t="str">
        <f>'Efter 9. klassetrin'!L19</f>
        <v> Eleven har viden om  formidlingsstrategier</v>
      </c>
    </row>
    <row r="17" spans="2:13" ht="110.1" customHeight="1" thickBot="1" x14ac:dyDescent="0.3">
      <c r="B17" s="173"/>
      <c r="C17" s="164"/>
      <c r="D17" s="76" t="s">
        <v>30</v>
      </c>
      <c r="E17" s="22" t="str">
        <f>'Efter 9. klassetrin'!E20</f>
        <v>Eleven kan agere i internationale kulturmøder</v>
      </c>
      <c r="F17" s="22" t="s">
        <v>257</v>
      </c>
      <c r="G17" s="22" t="s">
        <v>258</v>
      </c>
      <c r="H17" s="22" t="str">
        <f>'Efter 9. klassetrin'!H20</f>
        <v>Eleven har viden om varianter af engelsk på verdensplan</v>
      </c>
      <c r="I17" s="22" t="s">
        <v>259</v>
      </c>
      <c r="J17" s="22" t="str">
        <f>'Efter 9. klassetrin'!J20</f>
        <v>Eleven har viden om engelsksprogede medier</v>
      </c>
      <c r="K17" s="22" t="s">
        <v>261</v>
      </c>
      <c r="L17" s="79" t="str">
        <f>'Efter 9. klassetrin'!L20</f>
        <v>Eleven har viden om kommunikations-
strategier</v>
      </c>
    </row>
    <row r="18" spans="2:13" ht="21" customHeight="1" x14ac:dyDescent="0.25">
      <c r="B18" s="122" t="s">
        <v>59</v>
      </c>
      <c r="C18" s="162" t="str">
        <f>'Efter 10. klassetrin'!C13</f>
        <v>Eleven kan agere selvstændigt i internationale kulturmøder på baggrund af forståelse af kulturelle og samfundsmæssige forhold</v>
      </c>
      <c r="D18" s="8"/>
      <c r="E18" s="103" t="str">
        <f>'Efter 10. klassetrin'!E13:F13</f>
        <v>Interkulturel kontakt</v>
      </c>
      <c r="F18" s="105"/>
      <c r="G18" s="103" t="str">
        <f>'Efter 10. klassetrin'!G13:H13</f>
        <v>Engelsk som adgang til verden</v>
      </c>
      <c r="H18" s="105"/>
      <c r="I18" s="103" t="str">
        <f>'Efter 10. klassetrin'!I13:J13</f>
        <v>Tekst og medier</v>
      </c>
      <c r="J18" s="105"/>
      <c r="K18" s="103" t="str">
        <f>'Efter 10. klassetrin'!K13:L13</f>
        <v>Sprogformidling</v>
      </c>
      <c r="L18" s="140"/>
    </row>
    <row r="19" spans="2:13" ht="110.1" customHeight="1" x14ac:dyDescent="0.25">
      <c r="B19" s="123"/>
      <c r="C19" s="164"/>
      <c r="D19" s="56" t="s">
        <v>3</v>
      </c>
      <c r="E19" s="42" t="s">
        <v>263</v>
      </c>
      <c r="F19" s="42" t="s">
        <v>279</v>
      </c>
      <c r="G19" s="42" t="str">
        <f>'Efter 10. klassetrin'!G14</f>
        <v>Eleven kan anvende engelsk som internationalt kommunikations-middel i forskellige situationer</v>
      </c>
      <c r="H19" s="42" t="str">
        <f>'Efter 10. klassetrin'!H14</f>
        <v>Eleven har viden om samspil mellem sproglige og kulturelle normer i engelsksproglig kommunikation</v>
      </c>
      <c r="I19" s="42" t="str">
        <f>'Efter 10. klassetrin'!I14</f>
        <v>Eleven kan vurdere engelsksprogede tekster i forhold til genre og sprogbrug</v>
      </c>
      <c r="J19" s="42" t="str">
        <f>'Efter 10. klassetrin'!J14</f>
        <v>Eleven har viden om kriterier til vurdering af tekster</v>
      </c>
      <c r="K19" s="42" t="s">
        <v>264</v>
      </c>
      <c r="L19" s="43" t="str">
        <f>'Efter 10. klassetrin'!L14</f>
        <v>Eleven har viden om mundtlige og skriftlige kommunikations-strategier</v>
      </c>
      <c r="M19" s="2"/>
    </row>
    <row r="20" spans="2:13" ht="15" x14ac:dyDescent="0.25"/>
    <row r="21" spans="2:13" ht="15" x14ac:dyDescent="0.25">
      <c r="F21" s="152" t="s">
        <v>243</v>
      </c>
      <c r="G21" s="152"/>
      <c r="H21" s="152"/>
      <c r="I21" s="152"/>
      <c r="J21" s="152"/>
      <c r="K21" s="152"/>
      <c r="L21" s="152"/>
    </row>
    <row r="22" spans="2:13" ht="15" customHeight="1" x14ac:dyDescent="0.25"/>
    <row r="23" spans="2:13" ht="15" customHeight="1" x14ac:dyDescent="0.25"/>
    <row r="24" spans="2:13" ht="15" customHeight="1" x14ac:dyDescent="0.25"/>
    <row r="25" spans="2:13" ht="15" customHeight="1" x14ac:dyDescent="0.25"/>
  </sheetData>
  <mergeCells count="26">
    <mergeCell ref="B18:B19"/>
    <mergeCell ref="C18:C19"/>
    <mergeCell ref="E18:F18"/>
    <mergeCell ref="G18:H18"/>
    <mergeCell ref="I18:J18"/>
    <mergeCell ref="C14:C17"/>
    <mergeCell ref="E14:F14"/>
    <mergeCell ref="G14:H14"/>
    <mergeCell ref="I14:J14"/>
    <mergeCell ref="K14:L14"/>
    <mergeCell ref="F21:L21"/>
    <mergeCell ref="E8:L8"/>
    <mergeCell ref="K11:L11"/>
    <mergeCell ref="B9:B10"/>
    <mergeCell ref="C9:C10"/>
    <mergeCell ref="E9:F9"/>
    <mergeCell ref="G9:H9"/>
    <mergeCell ref="I9:J9"/>
    <mergeCell ref="K9:L9"/>
    <mergeCell ref="B11:B13"/>
    <mergeCell ref="C11:C13"/>
    <mergeCell ref="E11:F11"/>
    <mergeCell ref="G11:H11"/>
    <mergeCell ref="I11:J11"/>
    <mergeCell ref="K18:L18"/>
    <mergeCell ref="B14:B17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23" sqref="D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Engelsk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e">
        <f>Kompetencemål!#REF!</f>
        <v>#REF!</v>
      </c>
      <c r="D6" s="2"/>
    </row>
    <row r="7" spans="2:17" ht="9" customHeight="1" thickBot="1" x14ac:dyDescent="0.35">
      <c r="B7" s="9"/>
      <c r="C7" s="2"/>
      <c r="D7" s="2"/>
    </row>
    <row r="8" spans="2:17" ht="26.25" customHeight="1" thickBot="1" x14ac:dyDescent="0.3">
      <c r="B8" s="86" t="s">
        <v>31</v>
      </c>
      <c r="C8" s="87" t="s">
        <v>1</v>
      </c>
      <c r="D8" s="92" t="s">
        <v>2</v>
      </c>
      <c r="E8" s="188" t="s">
        <v>5</v>
      </c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9"/>
    </row>
    <row r="9" spans="2:17" ht="15" customHeight="1" x14ac:dyDescent="0.25">
      <c r="B9" s="190" t="s">
        <v>32</v>
      </c>
      <c r="C9" s="114" t="e">
        <f>Kompetencemål!#REF!</f>
        <v>#REF!</v>
      </c>
      <c r="D9" s="20"/>
      <c r="E9" s="103"/>
      <c r="F9" s="105"/>
      <c r="G9" s="103"/>
      <c r="H9" s="105"/>
      <c r="I9" s="103"/>
      <c r="J9" s="105"/>
      <c r="K9" s="103"/>
      <c r="L9" s="105"/>
      <c r="M9" s="103"/>
      <c r="N9" s="105"/>
      <c r="O9" s="103"/>
      <c r="P9" s="174"/>
    </row>
    <row r="10" spans="2:17" ht="110.1" customHeight="1" x14ac:dyDescent="0.25">
      <c r="B10" s="186"/>
      <c r="C10" s="110"/>
      <c r="D10" s="51" t="s">
        <v>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8"/>
    </row>
    <row r="11" spans="2:17" ht="110.1" customHeight="1" thickBot="1" x14ac:dyDescent="0.3">
      <c r="B11" s="187"/>
      <c r="C11" s="111"/>
      <c r="D11" s="80" t="s">
        <v>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88"/>
    </row>
    <row r="12" spans="2:17" ht="15" customHeight="1" x14ac:dyDescent="0.25">
      <c r="B12" s="185" t="s">
        <v>33</v>
      </c>
      <c r="C12" s="131" t="e">
        <f>Kompetencemål!#REF!</f>
        <v>#REF!</v>
      </c>
      <c r="D12" s="20"/>
      <c r="E12" s="103"/>
      <c r="F12" s="105"/>
      <c r="G12" s="103"/>
      <c r="H12" s="105"/>
      <c r="I12" s="103"/>
      <c r="J12" s="105"/>
      <c r="K12" s="103"/>
      <c r="L12" s="105"/>
      <c r="M12" s="103"/>
      <c r="N12" s="105"/>
      <c r="O12" s="103"/>
      <c r="P12" s="174"/>
    </row>
    <row r="13" spans="2:17" ht="110.1" customHeight="1" x14ac:dyDescent="0.25">
      <c r="B13" s="186"/>
      <c r="C13" s="129"/>
      <c r="D13" s="41" t="s">
        <v>3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89"/>
    </row>
    <row r="14" spans="2:17" ht="110.1" customHeight="1" thickBot="1" x14ac:dyDescent="0.3">
      <c r="B14" s="187"/>
      <c r="C14" s="130"/>
      <c r="D14" s="78" t="s">
        <v>4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89"/>
      <c r="Q14" s="2"/>
    </row>
    <row r="15" spans="2:17" ht="15" customHeight="1" x14ac:dyDescent="0.25">
      <c r="B15" s="185" t="s">
        <v>34</v>
      </c>
      <c r="C15" s="131" t="e">
        <f>Kompetencemål!#REF!</f>
        <v>#REF!</v>
      </c>
      <c r="D15" s="20"/>
      <c r="E15" s="103"/>
      <c r="F15" s="105"/>
      <c r="G15" s="103"/>
      <c r="H15" s="105"/>
      <c r="I15" s="103"/>
      <c r="J15" s="105"/>
      <c r="K15" s="103"/>
      <c r="L15" s="105"/>
      <c r="M15" s="103"/>
      <c r="N15" s="105"/>
      <c r="O15" s="103"/>
      <c r="P15" s="174"/>
      <c r="Q15" s="83"/>
    </row>
    <row r="16" spans="2:17" ht="110.1" customHeight="1" x14ac:dyDescent="0.25">
      <c r="B16" s="186"/>
      <c r="C16" s="129"/>
      <c r="D16" s="39" t="s">
        <v>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88"/>
      <c r="Q16" s="84"/>
    </row>
    <row r="17" spans="2:17" ht="110.1" customHeight="1" thickBot="1" x14ac:dyDescent="0.3">
      <c r="B17" s="187"/>
      <c r="C17" s="130"/>
      <c r="D17" s="77" t="s">
        <v>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8"/>
      <c r="Q17" s="84"/>
    </row>
    <row r="18" spans="2:17" ht="21" customHeight="1" x14ac:dyDescent="0.25">
      <c r="B18" s="175" t="s">
        <v>35</v>
      </c>
      <c r="C18" s="182" t="e">
        <f>Kompetencemål!#REF!</f>
        <v>#REF!</v>
      </c>
      <c r="D18" s="60"/>
      <c r="E18" s="103"/>
      <c r="F18" s="105"/>
      <c r="G18" s="103"/>
      <c r="H18" s="105"/>
      <c r="I18" s="103"/>
      <c r="J18" s="105"/>
      <c r="K18" s="103"/>
      <c r="L18" s="105"/>
      <c r="M18" s="103"/>
      <c r="N18" s="105"/>
      <c r="O18" s="103"/>
      <c r="P18" s="174"/>
      <c r="Q18" s="85"/>
    </row>
    <row r="19" spans="2:17" ht="110.1" customHeight="1" x14ac:dyDescent="0.25">
      <c r="B19" s="176"/>
      <c r="C19" s="183"/>
      <c r="D19" s="59" t="s">
        <v>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88"/>
    </row>
    <row r="20" spans="2:17" ht="115.5" customHeight="1" x14ac:dyDescent="0.25">
      <c r="B20" s="176"/>
      <c r="C20" s="183"/>
      <c r="D20" s="56" t="s">
        <v>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88"/>
    </row>
    <row r="21" spans="2:17" ht="110.1" customHeight="1" thickBot="1" x14ac:dyDescent="0.3">
      <c r="B21" s="181"/>
      <c r="C21" s="184"/>
      <c r="D21" s="76" t="s">
        <v>30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90"/>
    </row>
    <row r="22" spans="2:17" ht="21" customHeight="1" x14ac:dyDescent="0.25">
      <c r="B22" s="175" t="s">
        <v>59</v>
      </c>
      <c r="C22" s="178" t="e">
        <f>Kompetencemål!#REF!</f>
        <v>#REF!</v>
      </c>
      <c r="D22" s="8"/>
      <c r="E22" s="103"/>
      <c r="F22" s="105"/>
      <c r="G22" s="103"/>
      <c r="H22" s="105"/>
      <c r="I22" s="103"/>
      <c r="J22" s="105"/>
      <c r="K22" s="103"/>
      <c r="L22" s="105"/>
      <c r="M22" s="103"/>
      <c r="N22" s="105"/>
      <c r="O22" s="103"/>
      <c r="P22" s="174"/>
    </row>
    <row r="23" spans="2:17" ht="110.1" customHeight="1" x14ac:dyDescent="0.25">
      <c r="B23" s="176"/>
      <c r="C23" s="179"/>
      <c r="D23" s="56" t="s">
        <v>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88"/>
      <c r="Q23" s="2"/>
    </row>
    <row r="24" spans="2:17" ht="110.1" customHeight="1" thickBot="1" x14ac:dyDescent="0.3">
      <c r="B24" s="177"/>
      <c r="C24" s="180"/>
      <c r="D24" s="76" t="s">
        <v>4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0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9" sqref="C9:C11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5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31</v>
      </c>
      <c r="C8" s="30" t="s">
        <v>1</v>
      </c>
      <c r="D8" s="32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15" customHeight="1" x14ac:dyDescent="0.25">
      <c r="B9" s="197" t="s">
        <v>32</v>
      </c>
      <c r="C9" s="120"/>
      <c r="D9" s="20"/>
      <c r="E9" s="103" t="s">
        <v>7</v>
      </c>
      <c r="F9" s="105"/>
      <c r="G9" s="103" t="s">
        <v>7</v>
      </c>
      <c r="H9" s="105"/>
      <c r="I9" s="103" t="s">
        <v>7</v>
      </c>
      <c r="J9" s="105"/>
      <c r="K9" s="103" t="s">
        <v>7</v>
      </c>
      <c r="L9" s="105"/>
      <c r="M9" s="103" t="s">
        <v>7</v>
      </c>
      <c r="N9" s="105"/>
      <c r="O9" s="103" t="s">
        <v>7</v>
      </c>
      <c r="P9" s="105"/>
    </row>
    <row r="10" spans="2:16" ht="110.1" customHeight="1" x14ac:dyDescent="0.25">
      <c r="B10" s="198"/>
      <c r="C10" s="121"/>
      <c r="D10" s="21" t="s">
        <v>3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199"/>
      <c r="C11" s="200"/>
      <c r="D11" s="25" t="s">
        <v>4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203" t="s">
        <v>33</v>
      </c>
      <c r="C12" s="204"/>
      <c r="D12" s="20"/>
      <c r="E12" s="103" t="s">
        <v>7</v>
      </c>
      <c r="F12" s="105"/>
      <c r="G12" s="201" t="s">
        <v>7</v>
      </c>
      <c r="H12" s="202"/>
      <c r="I12" s="201" t="s">
        <v>7</v>
      </c>
      <c r="J12" s="202"/>
      <c r="K12" s="201" t="s">
        <v>7</v>
      </c>
      <c r="L12" s="202"/>
      <c r="M12" s="201" t="s">
        <v>7</v>
      </c>
      <c r="N12" s="202"/>
      <c r="O12" s="201" t="s">
        <v>7</v>
      </c>
      <c r="P12" s="202"/>
    </row>
    <row r="13" spans="2:16" ht="110.1" customHeight="1" x14ac:dyDescent="0.25">
      <c r="B13" s="198"/>
      <c r="C13" s="121"/>
      <c r="D13" s="21" t="s">
        <v>3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199"/>
      <c r="C14" s="200"/>
      <c r="D14" s="25" t="s">
        <v>4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203" t="s">
        <v>34</v>
      </c>
      <c r="C15" s="204"/>
      <c r="D15" s="20"/>
      <c r="E15" s="103" t="s">
        <v>7</v>
      </c>
      <c r="F15" s="105"/>
      <c r="G15" s="103" t="s">
        <v>7</v>
      </c>
      <c r="H15" s="105"/>
      <c r="I15" s="103" t="s">
        <v>7</v>
      </c>
      <c r="J15" s="105"/>
      <c r="K15" s="103" t="s">
        <v>7</v>
      </c>
      <c r="L15" s="105"/>
      <c r="M15" s="103" t="s">
        <v>7</v>
      </c>
      <c r="N15" s="105"/>
      <c r="O15" s="103" t="s">
        <v>7</v>
      </c>
      <c r="P15" s="105"/>
    </row>
    <row r="16" spans="2:16" ht="110.1" customHeight="1" x14ac:dyDescent="0.25">
      <c r="B16" s="198"/>
      <c r="C16" s="121"/>
      <c r="D16" s="21" t="s">
        <v>3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199"/>
      <c r="C17" s="200"/>
      <c r="D17" s="25" t="s">
        <v>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191" t="s">
        <v>35</v>
      </c>
      <c r="C18" s="195"/>
      <c r="D18" s="8"/>
      <c r="E18" s="103" t="s">
        <v>7</v>
      </c>
      <c r="F18" s="105"/>
      <c r="G18" s="103" t="s">
        <v>7</v>
      </c>
      <c r="H18" s="105"/>
      <c r="I18" s="103" t="s">
        <v>7</v>
      </c>
      <c r="J18" s="105"/>
      <c r="K18" s="103" t="s">
        <v>7</v>
      </c>
      <c r="L18" s="105"/>
      <c r="M18" s="103" t="s">
        <v>7</v>
      </c>
      <c r="N18" s="105"/>
      <c r="O18" s="103" t="s">
        <v>7</v>
      </c>
      <c r="P18" s="105"/>
    </row>
    <row r="19" spans="2:16" ht="110.1" customHeight="1" x14ac:dyDescent="0.25">
      <c r="B19" s="192"/>
      <c r="C19" s="195"/>
      <c r="D19" s="4" t="s">
        <v>3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ht="110.1" customHeight="1" thickBot="1" x14ac:dyDescent="0.3">
      <c r="B20" s="193"/>
      <c r="C20" s="196"/>
      <c r="D20" s="5" t="s">
        <v>4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2:16" ht="21" x14ac:dyDescent="0.25">
      <c r="B21" s="191" t="s">
        <v>59</v>
      </c>
      <c r="C21" s="194"/>
      <c r="D21" s="8"/>
      <c r="E21" s="103" t="s">
        <v>7</v>
      </c>
      <c r="F21" s="105"/>
      <c r="G21" s="103" t="s">
        <v>7</v>
      </c>
      <c r="H21" s="105"/>
      <c r="I21" s="103" t="s">
        <v>7</v>
      </c>
      <c r="J21" s="105"/>
      <c r="K21" s="103" t="s">
        <v>7</v>
      </c>
      <c r="L21" s="105"/>
      <c r="M21" s="103" t="s">
        <v>7</v>
      </c>
      <c r="N21" s="105"/>
      <c r="O21" s="103" t="s">
        <v>7</v>
      </c>
      <c r="P21" s="105"/>
    </row>
    <row r="22" spans="2:16" ht="110.1" customHeight="1" x14ac:dyDescent="0.25">
      <c r="B22" s="192"/>
      <c r="C22" s="195"/>
      <c r="D22" s="4" t="s">
        <v>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193"/>
      <c r="C23" s="196"/>
      <c r="D23" s="5" t="s">
        <v>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12" activePane="bottomRight" state="frozen"/>
      <selection activeCell="N20" sqref="N20"/>
      <selection pane="topRight" activeCell="N20" sqref="N20"/>
      <selection pane="bottomLeft" activeCell="N20" sqref="N20"/>
      <selection pane="bottomRight" activeCell="E9" sqref="E9:P18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Kompetencemål!C2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22.5" customHeight="1" x14ac:dyDescent="0.25">
      <c r="B9" s="113"/>
      <c r="C9" s="114"/>
      <c r="D9" s="20"/>
      <c r="E9" s="103"/>
      <c r="F9" s="105"/>
      <c r="G9" s="103"/>
      <c r="H9" s="105"/>
      <c r="I9" s="103"/>
      <c r="J9" s="105"/>
      <c r="K9" s="103"/>
      <c r="L9" s="105"/>
      <c r="M9" s="103"/>
      <c r="N9" s="105"/>
      <c r="O9" s="103"/>
      <c r="P9" s="105"/>
    </row>
    <row r="10" spans="2:16" ht="110.1" customHeight="1" x14ac:dyDescent="0.25">
      <c r="B10" s="107"/>
      <c r="C10" s="110"/>
      <c r="D10" s="41" t="s">
        <v>3</v>
      </c>
      <c r="E10" s="43"/>
      <c r="F10" s="45"/>
      <c r="G10" s="45"/>
      <c r="H10" s="45"/>
      <c r="I10" s="45"/>
      <c r="J10" s="45"/>
      <c r="K10" s="45"/>
      <c r="L10" s="45"/>
      <c r="M10" s="49"/>
      <c r="N10" s="43"/>
      <c r="O10" s="45"/>
      <c r="P10" s="45"/>
    </row>
    <row r="11" spans="2:16" ht="110.1" customHeight="1" thickBot="1" x14ac:dyDescent="0.3">
      <c r="B11" s="108"/>
      <c r="C11" s="111"/>
      <c r="D11" s="40" t="s">
        <v>4</v>
      </c>
      <c r="E11" s="48"/>
      <c r="F11" s="47"/>
      <c r="G11" s="47"/>
      <c r="H11" s="47"/>
      <c r="I11" s="47"/>
      <c r="J11" s="47"/>
      <c r="K11" s="47"/>
      <c r="L11" s="47"/>
      <c r="M11" s="37"/>
      <c r="N11" s="50"/>
      <c r="O11" s="47"/>
      <c r="P11" s="46"/>
    </row>
    <row r="12" spans="2:16" ht="15" customHeight="1" x14ac:dyDescent="0.25">
      <c r="B12" s="106"/>
      <c r="C12" s="109"/>
      <c r="D12" s="20"/>
      <c r="E12" s="103"/>
      <c r="F12" s="105"/>
      <c r="G12" s="103"/>
      <c r="H12" s="105"/>
      <c r="I12" s="103"/>
      <c r="J12" s="105"/>
      <c r="K12" s="103"/>
      <c r="L12" s="105"/>
      <c r="M12" s="103"/>
      <c r="N12" s="104"/>
      <c r="O12" s="103"/>
      <c r="P12" s="105"/>
    </row>
    <row r="13" spans="2:16" ht="110.1" customHeight="1" x14ac:dyDescent="0.25">
      <c r="B13" s="107"/>
      <c r="C13" s="110"/>
      <c r="D13" s="41" t="s">
        <v>3</v>
      </c>
      <c r="E13" s="43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2:16" ht="110.1" customHeight="1" thickBot="1" x14ac:dyDescent="0.3">
      <c r="B14" s="108"/>
      <c r="C14" s="111"/>
      <c r="D14" s="40" t="s">
        <v>4</v>
      </c>
      <c r="E14" s="4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6"/>
    </row>
    <row r="15" spans="2:16" ht="16.5" customHeight="1" x14ac:dyDescent="0.25">
      <c r="B15" s="106"/>
      <c r="C15" s="109"/>
      <c r="D15" s="20"/>
      <c r="E15" s="103"/>
      <c r="F15" s="105"/>
      <c r="G15" s="103"/>
      <c r="H15" s="105"/>
      <c r="I15" s="103"/>
      <c r="J15" s="105"/>
      <c r="K15" s="103"/>
      <c r="L15" s="105"/>
      <c r="M15" s="103"/>
      <c r="N15" s="105"/>
      <c r="O15" s="103"/>
      <c r="P15" s="105"/>
    </row>
    <row r="16" spans="2:16" ht="110.1" customHeight="1" x14ac:dyDescent="0.25">
      <c r="B16" s="107"/>
      <c r="C16" s="110"/>
      <c r="D16" s="41" t="s">
        <v>3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5"/>
    </row>
    <row r="17" spans="2:16" ht="110.1" customHeight="1" x14ac:dyDescent="0.25">
      <c r="B17" s="108"/>
      <c r="C17" s="111"/>
      <c r="D17" s="40" t="s">
        <v>4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6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0"/>
  <sheetViews>
    <sheetView showGridLines="0"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18" sqref="K18"/>
    </sheetView>
  </sheetViews>
  <sheetFormatPr defaultColWidth="0" defaultRowHeight="0" customHeight="1" zeroHeight="1" x14ac:dyDescent="0.25"/>
  <cols>
    <col min="1" max="1" width="10.42578125" customWidth="1"/>
    <col min="2" max="2" width="28.855468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15" customHeight="1" x14ac:dyDescent="0.25">
      <c r="B9" s="118" t="s">
        <v>60</v>
      </c>
      <c r="C9" s="120" t="s">
        <v>61</v>
      </c>
      <c r="D9" s="20"/>
      <c r="E9" s="103" t="s">
        <v>66</v>
      </c>
      <c r="F9" s="105"/>
      <c r="G9" s="103" t="s">
        <v>67</v>
      </c>
      <c r="H9" s="105"/>
      <c r="I9" s="103" t="s">
        <v>68</v>
      </c>
      <c r="J9" s="105"/>
      <c r="K9" s="103" t="s">
        <v>69</v>
      </c>
      <c r="L9" s="105"/>
      <c r="M9" s="103" t="s">
        <v>70</v>
      </c>
      <c r="N9" s="105"/>
      <c r="O9" s="103" t="s">
        <v>71</v>
      </c>
      <c r="P9" s="105"/>
    </row>
    <row r="10" spans="2:16" ht="130.5" customHeight="1" thickBot="1" x14ac:dyDescent="0.3">
      <c r="B10" s="119"/>
      <c r="C10" s="121"/>
      <c r="D10" s="41" t="s">
        <v>3</v>
      </c>
      <c r="E10" s="43" t="s">
        <v>78</v>
      </c>
      <c r="F10" s="45" t="s">
        <v>79</v>
      </c>
      <c r="G10" s="45" t="s">
        <v>80</v>
      </c>
      <c r="H10" s="45" t="s">
        <v>81</v>
      </c>
      <c r="I10" s="45" t="s">
        <v>82</v>
      </c>
      <c r="J10" s="45" t="s">
        <v>83</v>
      </c>
      <c r="K10" s="45" t="s">
        <v>245</v>
      </c>
      <c r="L10" s="45" t="s">
        <v>246</v>
      </c>
      <c r="M10" s="45" t="s">
        <v>271</v>
      </c>
      <c r="N10" s="49" t="s">
        <v>84</v>
      </c>
      <c r="O10" s="43" t="s">
        <v>85</v>
      </c>
      <c r="P10" s="45" t="s">
        <v>86</v>
      </c>
    </row>
    <row r="11" spans="2:16" ht="15" customHeight="1" x14ac:dyDescent="0.25">
      <c r="B11" s="122" t="s">
        <v>62</v>
      </c>
      <c r="C11" s="109" t="s">
        <v>63</v>
      </c>
      <c r="D11" s="20"/>
      <c r="E11" s="103" t="s">
        <v>72</v>
      </c>
      <c r="F11" s="105"/>
      <c r="G11" s="103" t="s">
        <v>73</v>
      </c>
      <c r="H11" s="105"/>
      <c r="I11" s="103"/>
      <c r="J11" s="105"/>
      <c r="K11" s="103" t="s">
        <v>69</v>
      </c>
      <c r="L11" s="105"/>
      <c r="M11" s="103"/>
      <c r="N11" s="105"/>
      <c r="O11" s="103" t="s">
        <v>71</v>
      </c>
      <c r="P11" s="105"/>
    </row>
    <row r="12" spans="2:16" ht="110.1" customHeight="1" thickBot="1" x14ac:dyDescent="0.3">
      <c r="B12" s="119"/>
      <c r="C12" s="110"/>
      <c r="D12" s="41" t="s">
        <v>3</v>
      </c>
      <c r="E12" s="43" t="s">
        <v>87</v>
      </c>
      <c r="F12" s="45" t="s">
        <v>88</v>
      </c>
      <c r="G12" s="45" t="s">
        <v>89</v>
      </c>
      <c r="H12" s="45" t="s">
        <v>90</v>
      </c>
      <c r="I12" s="126"/>
      <c r="J12" s="127"/>
      <c r="K12" s="45" t="s">
        <v>91</v>
      </c>
      <c r="L12" s="45" t="s">
        <v>92</v>
      </c>
      <c r="M12" s="126"/>
      <c r="N12" s="127"/>
      <c r="O12" s="45" t="s">
        <v>93</v>
      </c>
      <c r="P12" s="45" t="s">
        <v>94</v>
      </c>
    </row>
    <row r="13" spans="2:16" ht="15.75" customHeight="1" x14ac:dyDescent="0.25">
      <c r="B13" s="122" t="s">
        <v>64</v>
      </c>
      <c r="C13" s="124" t="s">
        <v>65</v>
      </c>
      <c r="D13" s="20"/>
      <c r="E13" s="103" t="s">
        <v>74</v>
      </c>
      <c r="F13" s="105"/>
      <c r="G13" s="103" t="s">
        <v>75</v>
      </c>
      <c r="H13" s="105"/>
      <c r="I13" s="103" t="s">
        <v>76</v>
      </c>
      <c r="J13" s="105"/>
      <c r="K13" s="103"/>
      <c r="L13" s="105"/>
      <c r="M13" s="103"/>
      <c r="N13" s="105"/>
      <c r="O13" s="103"/>
      <c r="P13" s="105"/>
    </row>
    <row r="14" spans="2:16" ht="110.1" customHeight="1" x14ac:dyDescent="0.25">
      <c r="B14" s="123"/>
      <c r="C14" s="125"/>
      <c r="D14" s="41" t="s">
        <v>3</v>
      </c>
      <c r="E14" s="43" t="s">
        <v>95</v>
      </c>
      <c r="F14" s="45" t="s">
        <v>96</v>
      </c>
      <c r="G14" s="45" t="s">
        <v>97</v>
      </c>
      <c r="H14" s="45" t="s">
        <v>98</v>
      </c>
      <c r="I14" s="45" t="s">
        <v>99</v>
      </c>
      <c r="J14" s="45" t="s">
        <v>100</v>
      </c>
      <c r="K14" s="205"/>
      <c r="L14" s="206"/>
      <c r="M14" s="206"/>
      <c r="N14" s="206"/>
      <c r="O14" s="206"/>
      <c r="P14" s="207"/>
    </row>
    <row r="15" spans="2:16" ht="15" x14ac:dyDescent="0.25"/>
    <row r="16" spans="2:16" ht="15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mergeCells count="28">
    <mergeCell ref="K14:P14"/>
    <mergeCell ref="M12:N12"/>
    <mergeCell ref="E13:F13"/>
    <mergeCell ref="G13:H13"/>
    <mergeCell ref="I13:J13"/>
    <mergeCell ref="K13:L13"/>
    <mergeCell ref="M13:N13"/>
    <mergeCell ref="C11:C12"/>
    <mergeCell ref="E11:F11"/>
    <mergeCell ref="G11:H11"/>
    <mergeCell ref="I11:J11"/>
    <mergeCell ref="K11:L11"/>
    <mergeCell ref="I12:J12"/>
    <mergeCell ref="E8:P8"/>
    <mergeCell ref="B9:B10"/>
    <mergeCell ref="C9:C10"/>
    <mergeCell ref="E9:F9"/>
    <mergeCell ref="G9:H9"/>
    <mergeCell ref="I9:J9"/>
    <mergeCell ref="K9:L9"/>
    <mergeCell ref="M9:N9"/>
    <mergeCell ref="O9:P9"/>
    <mergeCell ref="M11:N11"/>
    <mergeCell ref="O11:P11"/>
    <mergeCell ref="B13:B14"/>
    <mergeCell ref="C13:C14"/>
    <mergeCell ref="O13:P13"/>
    <mergeCell ref="B11:B1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O11" sqref="O1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53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15" customHeight="1" x14ac:dyDescent="0.25">
      <c r="B9" s="118" t="s">
        <v>60</v>
      </c>
      <c r="C9" s="128" t="s">
        <v>101</v>
      </c>
      <c r="D9" s="52"/>
      <c r="E9" s="103" t="s">
        <v>66</v>
      </c>
      <c r="F9" s="105"/>
      <c r="G9" s="103" t="s">
        <v>67</v>
      </c>
      <c r="H9" s="105"/>
      <c r="I9" s="103" t="s">
        <v>68</v>
      </c>
      <c r="J9" s="105"/>
      <c r="K9" s="103" t="s">
        <v>69</v>
      </c>
      <c r="L9" s="105"/>
      <c r="M9" s="103" t="s">
        <v>70</v>
      </c>
      <c r="N9" s="105"/>
      <c r="O9" s="103" t="s">
        <v>71</v>
      </c>
      <c r="P9" s="105"/>
    </row>
    <row r="10" spans="2:16" ht="110.1" customHeight="1" x14ac:dyDescent="0.25">
      <c r="B10" s="119"/>
      <c r="C10" s="129"/>
      <c r="D10" s="55" t="s">
        <v>3</v>
      </c>
      <c r="E10" s="43" t="s">
        <v>104</v>
      </c>
      <c r="F10" s="45" t="s">
        <v>105</v>
      </c>
      <c r="G10" s="49" t="s">
        <v>286</v>
      </c>
      <c r="H10" s="43" t="s">
        <v>106</v>
      </c>
      <c r="I10" s="45" t="s">
        <v>107</v>
      </c>
      <c r="J10" s="45" t="s">
        <v>108</v>
      </c>
      <c r="K10" s="45" t="s">
        <v>109</v>
      </c>
      <c r="L10" s="45" t="s">
        <v>272</v>
      </c>
      <c r="M10" s="45" t="s">
        <v>110</v>
      </c>
      <c r="N10" s="45" t="s">
        <v>111</v>
      </c>
      <c r="O10" s="45" t="s">
        <v>112</v>
      </c>
      <c r="P10" s="45" t="s">
        <v>113</v>
      </c>
    </row>
    <row r="11" spans="2:16" ht="110.1" customHeight="1" thickBot="1" x14ac:dyDescent="0.3">
      <c r="B11" s="123"/>
      <c r="C11" s="130"/>
      <c r="D11" s="54" t="s">
        <v>4</v>
      </c>
      <c r="E11" s="48" t="s">
        <v>114</v>
      </c>
      <c r="F11" s="47" t="s">
        <v>115</v>
      </c>
      <c r="G11" s="37" t="s">
        <v>116</v>
      </c>
      <c r="H11" s="48" t="s">
        <v>117</v>
      </c>
      <c r="I11" s="47" t="s">
        <v>118</v>
      </c>
      <c r="J11" s="47" t="s">
        <v>119</v>
      </c>
      <c r="K11" s="47" t="s">
        <v>285</v>
      </c>
      <c r="L11" s="47" t="s">
        <v>120</v>
      </c>
      <c r="M11" s="47" t="s">
        <v>121</v>
      </c>
      <c r="N11" s="47" t="s">
        <v>122</v>
      </c>
      <c r="O11" s="47" t="s">
        <v>287</v>
      </c>
      <c r="P11" s="46" t="s">
        <v>123</v>
      </c>
    </row>
    <row r="12" spans="2:16" ht="15" customHeight="1" x14ac:dyDescent="0.25">
      <c r="B12" s="122" t="s">
        <v>62</v>
      </c>
      <c r="C12" s="131" t="s">
        <v>102</v>
      </c>
      <c r="D12" s="52"/>
      <c r="E12" s="103" t="s">
        <v>72</v>
      </c>
      <c r="F12" s="105"/>
      <c r="G12" s="103" t="s">
        <v>73</v>
      </c>
      <c r="H12" s="105"/>
      <c r="I12" s="103"/>
      <c r="J12" s="105"/>
      <c r="K12" s="103" t="s">
        <v>69</v>
      </c>
      <c r="L12" s="105"/>
      <c r="M12" s="103"/>
      <c r="N12" s="105"/>
      <c r="O12" s="103" t="s">
        <v>71</v>
      </c>
      <c r="P12" s="105"/>
    </row>
    <row r="13" spans="2:16" ht="110.1" customHeight="1" x14ac:dyDescent="0.25">
      <c r="B13" s="119"/>
      <c r="C13" s="129"/>
      <c r="D13" s="55" t="s">
        <v>3</v>
      </c>
      <c r="E13" s="43" t="s">
        <v>124</v>
      </c>
      <c r="F13" s="45" t="s">
        <v>125</v>
      </c>
      <c r="G13" s="45" t="s">
        <v>126</v>
      </c>
      <c r="H13" s="45" t="s">
        <v>127</v>
      </c>
      <c r="I13" s="132"/>
      <c r="J13" s="133"/>
      <c r="K13" s="45" t="s">
        <v>128</v>
      </c>
      <c r="L13" s="45" t="s">
        <v>129</v>
      </c>
      <c r="M13" s="132"/>
      <c r="N13" s="133"/>
      <c r="O13" s="45" t="s">
        <v>130</v>
      </c>
      <c r="P13" s="45" t="s">
        <v>131</v>
      </c>
    </row>
    <row r="14" spans="2:16" ht="110.1" customHeight="1" thickBot="1" x14ac:dyDescent="0.3">
      <c r="B14" s="123"/>
      <c r="C14" s="129"/>
      <c r="D14" s="54" t="s">
        <v>4</v>
      </c>
      <c r="E14" s="48" t="s">
        <v>132</v>
      </c>
      <c r="F14" s="47" t="s">
        <v>133</v>
      </c>
      <c r="G14" s="47" t="s">
        <v>134</v>
      </c>
      <c r="H14" s="47" t="s">
        <v>135</v>
      </c>
      <c r="I14" s="134"/>
      <c r="J14" s="135"/>
      <c r="K14" s="47" t="s">
        <v>136</v>
      </c>
      <c r="L14" s="47" t="s">
        <v>137</v>
      </c>
      <c r="M14" s="134"/>
      <c r="N14" s="135"/>
      <c r="O14" s="47" t="s">
        <v>138</v>
      </c>
      <c r="P14" s="46" t="s">
        <v>139</v>
      </c>
    </row>
    <row r="15" spans="2:16" ht="15" customHeight="1" x14ac:dyDescent="0.25">
      <c r="B15" s="122" t="s">
        <v>64</v>
      </c>
      <c r="C15" s="131" t="s">
        <v>103</v>
      </c>
      <c r="D15" s="52"/>
      <c r="E15" s="103" t="s">
        <v>74</v>
      </c>
      <c r="F15" s="105"/>
      <c r="G15" s="103" t="s">
        <v>75</v>
      </c>
      <c r="H15" s="105"/>
      <c r="I15" s="103" t="s">
        <v>76</v>
      </c>
      <c r="J15" s="105"/>
      <c r="K15" s="103" t="s">
        <v>77</v>
      </c>
      <c r="L15" s="105"/>
      <c r="M15" s="103"/>
      <c r="N15" s="105"/>
      <c r="O15" s="103"/>
      <c r="P15" s="105"/>
    </row>
    <row r="16" spans="2:16" ht="150" customHeight="1" x14ac:dyDescent="0.25">
      <c r="B16" s="119"/>
      <c r="C16" s="129"/>
      <c r="D16" s="55" t="s">
        <v>3</v>
      </c>
      <c r="E16" s="43" t="s">
        <v>140</v>
      </c>
      <c r="F16" s="43" t="s">
        <v>141</v>
      </c>
      <c r="G16" s="43" t="s">
        <v>142</v>
      </c>
      <c r="H16" s="43" t="s">
        <v>143</v>
      </c>
      <c r="I16" s="43" t="s">
        <v>144</v>
      </c>
      <c r="J16" s="43" t="s">
        <v>145</v>
      </c>
      <c r="K16" s="43" t="s">
        <v>146</v>
      </c>
      <c r="L16" s="43" t="s">
        <v>147</v>
      </c>
      <c r="M16" s="132"/>
      <c r="N16" s="136"/>
      <c r="O16" s="136"/>
      <c r="P16" s="133"/>
    </row>
    <row r="17" spans="2:16" ht="110.1" customHeight="1" x14ac:dyDescent="0.25">
      <c r="B17" s="123"/>
      <c r="C17" s="130"/>
      <c r="D17" s="54" t="s">
        <v>4</v>
      </c>
      <c r="E17" s="44" t="s">
        <v>148</v>
      </c>
      <c r="F17" s="44" t="s">
        <v>149</v>
      </c>
      <c r="G17" s="44" t="s">
        <v>150</v>
      </c>
      <c r="H17" s="44" t="s">
        <v>151</v>
      </c>
      <c r="I17" s="44" t="s">
        <v>152</v>
      </c>
      <c r="J17" s="44" t="s">
        <v>153</v>
      </c>
      <c r="K17" s="44" t="s">
        <v>154</v>
      </c>
      <c r="L17" s="44" t="s">
        <v>155</v>
      </c>
      <c r="M17" s="137"/>
      <c r="N17" s="138"/>
      <c r="O17" s="138"/>
      <c r="P17" s="139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8">
    <mergeCell ref="M13:N14"/>
    <mergeCell ref="M16:P17"/>
    <mergeCell ref="M12:N12"/>
    <mergeCell ref="O12:P12"/>
    <mergeCell ref="K15:L15"/>
    <mergeCell ref="M15:N15"/>
    <mergeCell ref="O15:P15"/>
    <mergeCell ref="K12:L12"/>
    <mergeCell ref="B15:B17"/>
    <mergeCell ref="C15:C17"/>
    <mergeCell ref="E15:F15"/>
    <mergeCell ref="G15:H15"/>
    <mergeCell ref="I15:J15"/>
    <mergeCell ref="B12:B14"/>
    <mergeCell ref="C12:C14"/>
    <mergeCell ref="E12:F12"/>
    <mergeCell ref="G12:H12"/>
    <mergeCell ref="I12:J12"/>
    <mergeCell ref="I13:J14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5"/>
  <sheetViews>
    <sheetView showGridLines="0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1" sqref="I1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15" customHeight="1" x14ac:dyDescent="0.25">
      <c r="B9" s="118" t="s">
        <v>60</v>
      </c>
      <c r="C9" s="114" t="s">
        <v>284</v>
      </c>
      <c r="D9" s="8"/>
      <c r="E9" s="103" t="s">
        <v>66</v>
      </c>
      <c r="F9" s="105"/>
      <c r="G9" s="103" t="s">
        <v>67</v>
      </c>
      <c r="H9" s="105"/>
      <c r="I9" s="103" t="s">
        <v>68</v>
      </c>
      <c r="J9" s="105"/>
      <c r="K9" s="103" t="s">
        <v>69</v>
      </c>
      <c r="L9" s="105"/>
      <c r="M9" s="103" t="s">
        <v>70</v>
      </c>
      <c r="N9" s="105"/>
      <c r="O9" s="103" t="s">
        <v>71</v>
      </c>
      <c r="P9" s="105"/>
    </row>
    <row r="10" spans="2:16" ht="110.1" customHeight="1" x14ac:dyDescent="0.25">
      <c r="B10" s="119"/>
      <c r="C10" s="110"/>
      <c r="D10" s="59" t="s">
        <v>3</v>
      </c>
      <c r="E10" s="66" t="s">
        <v>247</v>
      </c>
      <c r="F10" s="66" t="s">
        <v>157</v>
      </c>
      <c r="G10" s="66" t="s">
        <v>158</v>
      </c>
      <c r="H10" s="66" t="s">
        <v>159</v>
      </c>
      <c r="I10" s="66" t="s">
        <v>160</v>
      </c>
      <c r="J10" s="66" t="s">
        <v>161</v>
      </c>
      <c r="K10" s="66" t="s">
        <v>162</v>
      </c>
      <c r="L10" s="66" t="s">
        <v>163</v>
      </c>
      <c r="M10" s="66" t="s">
        <v>267</v>
      </c>
      <c r="N10" s="66" t="s">
        <v>268</v>
      </c>
      <c r="O10" s="66" t="s">
        <v>164</v>
      </c>
      <c r="P10" s="67" t="s">
        <v>165</v>
      </c>
    </row>
    <row r="11" spans="2:16" ht="110.1" customHeight="1" x14ac:dyDescent="0.25">
      <c r="B11" s="119"/>
      <c r="C11" s="110"/>
      <c r="D11" s="56" t="s">
        <v>4</v>
      </c>
      <c r="E11" s="43" t="s">
        <v>166</v>
      </c>
      <c r="F11" s="43" t="s">
        <v>167</v>
      </c>
      <c r="G11" s="43" t="s">
        <v>249</v>
      </c>
      <c r="H11" s="43" t="s">
        <v>168</v>
      </c>
      <c r="I11" s="43" t="s">
        <v>169</v>
      </c>
      <c r="J11" s="43" t="s">
        <v>170</v>
      </c>
      <c r="K11" s="43" t="s">
        <v>171</v>
      </c>
      <c r="L11" s="43" t="s">
        <v>172</v>
      </c>
      <c r="M11" s="43" t="s">
        <v>277</v>
      </c>
      <c r="N11" s="43" t="s">
        <v>265</v>
      </c>
      <c r="O11" s="43" t="s">
        <v>173</v>
      </c>
      <c r="P11" s="45" t="s">
        <v>278</v>
      </c>
    </row>
    <row r="12" spans="2:16" ht="110.1" customHeight="1" thickBot="1" x14ac:dyDescent="0.3">
      <c r="B12" s="123"/>
      <c r="C12" s="111"/>
      <c r="D12" s="57" t="s">
        <v>30</v>
      </c>
      <c r="E12" s="48" t="s">
        <v>288</v>
      </c>
      <c r="F12" s="48" t="s">
        <v>174</v>
      </c>
      <c r="G12" s="48" t="s">
        <v>250</v>
      </c>
      <c r="H12" s="48" t="s">
        <v>251</v>
      </c>
      <c r="I12" s="48" t="s">
        <v>253</v>
      </c>
      <c r="J12" s="48" t="s">
        <v>176</v>
      </c>
      <c r="K12" s="48" t="s">
        <v>289</v>
      </c>
      <c r="L12" s="48" t="s">
        <v>177</v>
      </c>
      <c r="M12" s="64" t="s">
        <v>269</v>
      </c>
      <c r="N12" s="64" t="s">
        <v>266</v>
      </c>
      <c r="O12" s="48" t="s">
        <v>178</v>
      </c>
      <c r="P12" s="46" t="s">
        <v>179</v>
      </c>
    </row>
    <row r="13" spans="2:16" ht="15" customHeight="1" x14ac:dyDescent="0.25">
      <c r="B13" s="122" t="s">
        <v>62</v>
      </c>
      <c r="C13" s="109" t="s">
        <v>156</v>
      </c>
      <c r="D13" s="8"/>
      <c r="E13" s="103" t="s">
        <v>72</v>
      </c>
      <c r="F13" s="105"/>
      <c r="G13" s="103" t="s">
        <v>73</v>
      </c>
      <c r="H13" s="105"/>
      <c r="I13" s="103"/>
      <c r="J13" s="105"/>
      <c r="K13" s="103" t="s">
        <v>69</v>
      </c>
      <c r="L13" s="105"/>
      <c r="M13" s="103"/>
      <c r="N13" s="140"/>
      <c r="O13" s="103" t="s">
        <v>71</v>
      </c>
      <c r="P13" s="105"/>
    </row>
    <row r="14" spans="2:16" ht="110.1" customHeight="1" x14ac:dyDescent="0.25">
      <c r="B14" s="119"/>
      <c r="C14" s="110"/>
      <c r="D14" s="59" t="s">
        <v>3</v>
      </c>
      <c r="E14" s="61" t="s">
        <v>180</v>
      </c>
      <c r="F14" s="43" t="s">
        <v>181</v>
      </c>
      <c r="G14" s="45" t="s">
        <v>182</v>
      </c>
      <c r="H14" s="45" t="s">
        <v>183</v>
      </c>
      <c r="I14" s="142"/>
      <c r="J14" s="143"/>
      <c r="K14" s="43" t="s">
        <v>184</v>
      </c>
      <c r="L14" s="49" t="s">
        <v>185</v>
      </c>
      <c r="M14" s="132"/>
      <c r="N14" s="133"/>
      <c r="O14" s="49" t="s">
        <v>186</v>
      </c>
      <c r="P14" s="43" t="s">
        <v>187</v>
      </c>
    </row>
    <row r="15" spans="2:16" ht="110.1" customHeight="1" x14ac:dyDescent="0.25">
      <c r="B15" s="119"/>
      <c r="C15" s="110"/>
      <c r="D15" s="56" t="s">
        <v>4</v>
      </c>
      <c r="E15" s="62" t="s">
        <v>188</v>
      </c>
      <c r="F15" s="43" t="s">
        <v>189</v>
      </c>
      <c r="G15" s="45" t="s">
        <v>190</v>
      </c>
      <c r="H15" s="45" t="s">
        <v>191</v>
      </c>
      <c r="I15" s="144"/>
      <c r="J15" s="145"/>
      <c r="K15" s="43" t="s">
        <v>192</v>
      </c>
      <c r="L15" s="49" t="s">
        <v>193</v>
      </c>
      <c r="M15" s="148"/>
      <c r="N15" s="149"/>
      <c r="O15" s="49" t="s">
        <v>194</v>
      </c>
      <c r="P15" s="43" t="s">
        <v>195</v>
      </c>
    </row>
    <row r="16" spans="2:16" ht="110.1" customHeight="1" thickBot="1" x14ac:dyDescent="0.3">
      <c r="B16" s="123"/>
      <c r="C16" s="111"/>
      <c r="D16" s="57" t="s">
        <v>30</v>
      </c>
      <c r="E16" s="63" t="s">
        <v>196</v>
      </c>
      <c r="F16" s="50" t="s">
        <v>197</v>
      </c>
      <c r="G16" s="47" t="s">
        <v>255</v>
      </c>
      <c r="H16" s="47" t="s">
        <v>198</v>
      </c>
      <c r="I16" s="146"/>
      <c r="J16" s="147"/>
      <c r="K16" s="64" t="s">
        <v>199</v>
      </c>
      <c r="L16" s="65" t="s">
        <v>200</v>
      </c>
      <c r="M16" s="134"/>
      <c r="N16" s="135"/>
      <c r="O16" s="65" t="s">
        <v>201</v>
      </c>
      <c r="P16" s="64" t="s">
        <v>202</v>
      </c>
    </row>
    <row r="17" spans="2:16" ht="21" x14ac:dyDescent="0.25">
      <c r="B17" s="122" t="s">
        <v>64</v>
      </c>
      <c r="C17" s="109" t="s">
        <v>241</v>
      </c>
      <c r="D17" s="8"/>
      <c r="E17" s="141" t="s">
        <v>74</v>
      </c>
      <c r="F17" s="104"/>
      <c r="G17" s="103" t="s">
        <v>75</v>
      </c>
      <c r="H17" s="105"/>
      <c r="I17" s="103" t="s">
        <v>76</v>
      </c>
      <c r="J17" s="105"/>
      <c r="K17" s="103" t="s">
        <v>77</v>
      </c>
      <c r="L17" s="140"/>
      <c r="M17" s="141"/>
      <c r="N17" s="105"/>
      <c r="O17" s="103"/>
      <c r="P17" s="105"/>
    </row>
    <row r="18" spans="2:16" ht="110.1" customHeight="1" x14ac:dyDescent="0.25">
      <c r="B18" s="119"/>
      <c r="C18" s="110"/>
      <c r="D18" s="56" t="s">
        <v>3</v>
      </c>
      <c r="E18" s="43" t="s">
        <v>203</v>
      </c>
      <c r="F18" s="45" t="s">
        <v>204</v>
      </c>
      <c r="G18" s="45" t="s">
        <v>205</v>
      </c>
      <c r="H18" s="49" t="s">
        <v>206</v>
      </c>
      <c r="I18" s="43" t="s">
        <v>207</v>
      </c>
      <c r="J18" s="45" t="s">
        <v>208</v>
      </c>
      <c r="K18" s="43" t="s">
        <v>209</v>
      </c>
      <c r="L18" s="45" t="s">
        <v>210</v>
      </c>
      <c r="M18" s="132"/>
      <c r="N18" s="136"/>
      <c r="O18" s="136"/>
      <c r="P18" s="133"/>
    </row>
    <row r="19" spans="2:16" ht="110.1" customHeight="1" x14ac:dyDescent="0.25">
      <c r="B19" s="119"/>
      <c r="C19" s="110"/>
      <c r="D19" s="56" t="s">
        <v>4</v>
      </c>
      <c r="E19" s="43" t="s">
        <v>211</v>
      </c>
      <c r="F19" s="45" t="s">
        <v>212</v>
      </c>
      <c r="G19" s="45" t="s">
        <v>213</v>
      </c>
      <c r="H19" s="49" t="s">
        <v>214</v>
      </c>
      <c r="I19" s="43" t="s">
        <v>215</v>
      </c>
      <c r="J19" s="45" t="s">
        <v>216</v>
      </c>
      <c r="K19" s="43" t="s">
        <v>217</v>
      </c>
      <c r="L19" s="45" t="s">
        <v>218</v>
      </c>
      <c r="M19" s="148"/>
      <c r="N19" s="150"/>
      <c r="O19" s="150"/>
      <c r="P19" s="149"/>
    </row>
    <row r="20" spans="2:16" ht="110.1" customHeight="1" x14ac:dyDescent="0.25">
      <c r="B20" s="123"/>
      <c r="C20" s="111"/>
      <c r="D20" s="57" t="s">
        <v>30</v>
      </c>
      <c r="E20" s="44" t="s">
        <v>219</v>
      </c>
      <c r="F20" s="46" t="s">
        <v>256</v>
      </c>
      <c r="G20" s="46" t="s">
        <v>258</v>
      </c>
      <c r="H20" s="37" t="s">
        <v>220</v>
      </c>
      <c r="I20" s="58" t="s">
        <v>259</v>
      </c>
      <c r="J20" s="43" t="s">
        <v>221</v>
      </c>
      <c r="K20" s="44" t="s">
        <v>260</v>
      </c>
      <c r="L20" s="46" t="s">
        <v>270</v>
      </c>
      <c r="M20" s="137"/>
      <c r="N20" s="138"/>
      <c r="O20" s="138"/>
      <c r="P20" s="139"/>
    </row>
    <row r="21" spans="2:16" ht="15" x14ac:dyDescent="0.25"/>
    <row r="22" spans="2:16" ht="15" customHeight="1" x14ac:dyDescent="0.25">
      <c r="E22" s="151"/>
      <c r="F22" s="151"/>
      <c r="G22" s="151"/>
      <c r="H22" s="96"/>
      <c r="I22" s="96"/>
      <c r="J22" s="152" t="s">
        <v>243</v>
      </c>
      <c r="K22" s="152"/>
      <c r="L22" s="152"/>
      <c r="M22" s="152"/>
      <c r="N22" s="152"/>
      <c r="O22" s="152"/>
      <c r="P22" s="152"/>
    </row>
    <row r="23" spans="2:16" ht="15" customHeight="1" x14ac:dyDescent="0.25"/>
    <row r="24" spans="2:16" ht="15" customHeight="1" x14ac:dyDescent="0.25"/>
    <row r="25" spans="2:16" ht="15" customHeight="1" x14ac:dyDescent="0.25"/>
  </sheetData>
  <mergeCells count="30">
    <mergeCell ref="I14:J16"/>
    <mergeCell ref="M14:N16"/>
    <mergeCell ref="M18:P20"/>
    <mergeCell ref="E22:G22"/>
    <mergeCell ref="J22:P22"/>
    <mergeCell ref="M13:N13"/>
    <mergeCell ref="O13:P13"/>
    <mergeCell ref="B17:B20"/>
    <mergeCell ref="C17:C20"/>
    <mergeCell ref="E17:F17"/>
    <mergeCell ref="G17:H17"/>
    <mergeCell ref="I17:J17"/>
    <mergeCell ref="K17:L17"/>
    <mergeCell ref="M17:N17"/>
    <mergeCell ref="O17:P17"/>
    <mergeCell ref="B13:B16"/>
    <mergeCell ref="C13:C16"/>
    <mergeCell ref="E13:F13"/>
    <mergeCell ref="G13:H13"/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1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0" sqref="E1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Engelsk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ht="15" customHeight="1" x14ac:dyDescent="0.25">
      <c r="B9" s="118" t="s">
        <v>60</v>
      </c>
      <c r="C9" s="114" t="s">
        <v>222</v>
      </c>
      <c r="D9" s="8"/>
      <c r="E9" s="103" t="s">
        <v>66</v>
      </c>
      <c r="F9" s="105"/>
      <c r="G9" s="103" t="s">
        <v>67</v>
      </c>
      <c r="H9" s="105"/>
      <c r="I9" s="103" t="s">
        <v>68</v>
      </c>
      <c r="J9" s="105"/>
      <c r="K9" s="103" t="s">
        <v>69</v>
      </c>
      <c r="L9" s="105"/>
      <c r="M9" s="103" t="s">
        <v>70</v>
      </c>
      <c r="N9" s="105"/>
      <c r="O9" s="103" t="s">
        <v>71</v>
      </c>
      <c r="P9" s="105"/>
    </row>
    <row r="10" spans="2:16" ht="110.1" customHeight="1" thickBot="1" x14ac:dyDescent="0.3">
      <c r="B10" s="123"/>
      <c r="C10" s="110"/>
      <c r="D10" s="70" t="s">
        <v>3</v>
      </c>
      <c r="E10" s="50" t="s">
        <v>281</v>
      </c>
      <c r="F10" s="71" t="s">
        <v>224</v>
      </c>
      <c r="G10" s="63" t="s">
        <v>225</v>
      </c>
      <c r="H10" s="63" t="s">
        <v>175</v>
      </c>
      <c r="I10" s="63" t="s">
        <v>282</v>
      </c>
      <c r="J10" s="50" t="s">
        <v>226</v>
      </c>
      <c r="K10" s="50" t="s">
        <v>227</v>
      </c>
      <c r="L10" s="72" t="s">
        <v>228</v>
      </c>
      <c r="M10" s="63" t="s">
        <v>274</v>
      </c>
      <c r="N10" s="50" t="s">
        <v>273</v>
      </c>
      <c r="O10" s="71" t="s">
        <v>229</v>
      </c>
      <c r="P10" s="50" t="s">
        <v>230</v>
      </c>
    </row>
    <row r="11" spans="2:16" ht="15" customHeight="1" x14ac:dyDescent="0.25">
      <c r="B11" s="122" t="s">
        <v>62</v>
      </c>
      <c r="C11" s="131" t="s">
        <v>223</v>
      </c>
      <c r="D11" s="69"/>
      <c r="E11" s="103" t="s">
        <v>72</v>
      </c>
      <c r="F11" s="105"/>
      <c r="G11" s="103" t="s">
        <v>73</v>
      </c>
      <c r="H11" s="105"/>
      <c r="I11" s="103"/>
      <c r="J11" s="105"/>
      <c r="K11" s="103" t="s">
        <v>69</v>
      </c>
      <c r="L11" s="105"/>
      <c r="M11" s="103"/>
      <c r="N11" s="105"/>
      <c r="O11" s="103" t="s">
        <v>71</v>
      </c>
      <c r="P11" s="105"/>
    </row>
    <row r="12" spans="2:16" ht="156.75" customHeight="1" thickBot="1" x14ac:dyDescent="0.3">
      <c r="B12" s="123"/>
      <c r="C12" s="130"/>
      <c r="D12" s="73" t="s">
        <v>3</v>
      </c>
      <c r="E12" s="50" t="s">
        <v>262</v>
      </c>
      <c r="F12" s="74" t="s">
        <v>231</v>
      </c>
      <c r="G12" s="63" t="s">
        <v>280</v>
      </c>
      <c r="H12" s="63" t="s">
        <v>232</v>
      </c>
      <c r="I12" s="157"/>
      <c r="J12" s="158"/>
      <c r="K12" s="50" t="s">
        <v>233</v>
      </c>
      <c r="L12" s="74" t="s">
        <v>234</v>
      </c>
      <c r="M12" s="126"/>
      <c r="N12" s="127"/>
      <c r="O12" s="75" t="s">
        <v>235</v>
      </c>
      <c r="P12" s="75" t="s">
        <v>236</v>
      </c>
    </row>
    <row r="13" spans="2:16" ht="21" x14ac:dyDescent="0.25">
      <c r="B13" s="154" t="s">
        <v>64</v>
      </c>
      <c r="C13" s="131" t="s">
        <v>242</v>
      </c>
      <c r="D13" s="60"/>
      <c r="E13" s="141" t="s">
        <v>74</v>
      </c>
      <c r="F13" s="104"/>
      <c r="G13" s="141" t="s">
        <v>75</v>
      </c>
      <c r="H13" s="104"/>
      <c r="I13" s="141" t="s">
        <v>76</v>
      </c>
      <c r="J13" s="104"/>
      <c r="K13" s="141" t="s">
        <v>77</v>
      </c>
      <c r="L13" s="104"/>
      <c r="M13" s="141"/>
      <c r="N13" s="104"/>
      <c r="O13" s="141"/>
      <c r="P13" s="156"/>
    </row>
    <row r="14" spans="2:16" ht="110.1" customHeight="1" x14ac:dyDescent="0.25">
      <c r="B14" s="155"/>
      <c r="C14" s="130"/>
      <c r="D14" s="56" t="s">
        <v>3</v>
      </c>
      <c r="E14" s="62" t="s">
        <v>263</v>
      </c>
      <c r="F14" s="43" t="s">
        <v>237</v>
      </c>
      <c r="G14" s="49" t="s">
        <v>275</v>
      </c>
      <c r="H14" s="43" t="s">
        <v>238</v>
      </c>
      <c r="I14" s="43" t="s">
        <v>239</v>
      </c>
      <c r="J14" s="45" t="s">
        <v>240</v>
      </c>
      <c r="K14" s="49" t="s">
        <v>264</v>
      </c>
      <c r="L14" s="43" t="s">
        <v>276</v>
      </c>
      <c r="M14" s="115"/>
      <c r="N14" s="116"/>
      <c r="O14" s="116"/>
      <c r="P14" s="117"/>
    </row>
    <row r="15" spans="2:16" ht="15" x14ac:dyDescent="0.25"/>
    <row r="16" spans="2:16" ht="15" customHeight="1" x14ac:dyDescent="0.25">
      <c r="K16" s="153" t="s">
        <v>244</v>
      </c>
      <c r="L16" s="153"/>
      <c r="M16" s="153"/>
      <c r="N16" s="153"/>
      <c r="O16" s="153"/>
      <c r="P16" s="153"/>
    </row>
    <row r="17" ht="15" customHeight="1" x14ac:dyDescent="0.25"/>
    <row r="18" ht="15" customHeight="1" x14ac:dyDescent="0.25"/>
    <row r="19" ht="15" customHeight="1" x14ac:dyDescent="0.25"/>
  </sheetData>
  <mergeCells count="29">
    <mergeCell ref="M13:N13"/>
    <mergeCell ref="I12:J12"/>
    <mergeCell ref="M12:N12"/>
    <mergeCell ref="K11:L11"/>
    <mergeCell ref="E13:F13"/>
    <mergeCell ref="G13:H13"/>
    <mergeCell ref="I13:J13"/>
    <mergeCell ref="K13:L13"/>
    <mergeCell ref="B11:B12"/>
    <mergeCell ref="C11:C12"/>
    <mergeCell ref="E11:F11"/>
    <mergeCell ref="G11:H11"/>
    <mergeCell ref="I11:J11"/>
    <mergeCell ref="K16:P16"/>
    <mergeCell ref="M14:P14"/>
    <mergeCell ref="E8:P8"/>
    <mergeCell ref="B9:B10"/>
    <mergeCell ref="C9:C10"/>
    <mergeCell ref="E9:F9"/>
    <mergeCell ref="G9:H9"/>
    <mergeCell ref="I9:J9"/>
    <mergeCell ref="K9:L9"/>
    <mergeCell ref="M9:N9"/>
    <mergeCell ref="O9:P9"/>
    <mergeCell ref="M11:N11"/>
    <mergeCell ref="O11:P11"/>
    <mergeCell ref="B13:B14"/>
    <mergeCell ref="C13:C14"/>
    <mergeCell ref="O13:P13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5"/>
  <sheetViews>
    <sheetView showGridLines="0" zoomScale="70" zoomScaleNormal="70" zoomScaleSheetLayoutView="70" workbookViewId="0">
      <pane xSplit="4" ySplit="8" topLeftCell="E11" activePane="bottomRight" state="frozen"/>
      <selection pane="topRight" activeCell="E1" sqref="E1"/>
      <selection pane="bottomLeft" activeCell="A9" sqref="A9"/>
      <selection pane="bottomRight" activeCell="F13" sqref="F13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Engelsk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Kompetencemål!$B$7</f>
        <v>Mundtlig 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1" t="s">
        <v>2</v>
      </c>
      <c r="E8" s="112" t="s">
        <v>5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7" ht="15" customHeight="1" x14ac:dyDescent="0.25">
      <c r="B9" s="122" t="s">
        <v>33</v>
      </c>
      <c r="C9" s="109" t="str">
        <f>'Efter 4. klassetrin'!C9</f>
        <v>Eleven kan deltage i korte og enkle samtaler om konkrete og kendte hverdagsemner på engelsk</v>
      </c>
      <c r="D9" s="20"/>
      <c r="E9" s="103" t="str">
        <f>'Efter 4. klassetrin'!E9:F9</f>
        <v>Lytning</v>
      </c>
      <c r="F9" s="105"/>
      <c r="G9" s="103" t="str">
        <f>'Efter 4. klassetrin'!G9:H9</f>
        <v>Samtale</v>
      </c>
      <c r="H9" s="105"/>
      <c r="I9" s="103" t="str">
        <f>'Efter 4. klassetrin'!I9:J9</f>
        <v>Præsentation</v>
      </c>
      <c r="J9" s="105"/>
      <c r="K9" s="103" t="str">
        <f>'Efter 4. klassetrin'!K9:L9</f>
        <v>Sprogligt fokus</v>
      </c>
      <c r="L9" s="105"/>
      <c r="M9" s="103" t="str">
        <f>'Efter 4. klassetrin'!M9:N9</f>
        <v>Kommunikationsstrategier</v>
      </c>
      <c r="N9" s="105"/>
      <c r="O9" s="103" t="str">
        <f>'Efter 4. klassetrin'!O9:P9</f>
        <v>Sproglæringsstrategier</v>
      </c>
      <c r="P9" s="105"/>
    </row>
    <row r="10" spans="2:17" ht="117.75" customHeight="1" thickBot="1" x14ac:dyDescent="0.3">
      <c r="B10" s="119"/>
      <c r="C10" s="110"/>
      <c r="D10" s="41" t="s">
        <v>3</v>
      </c>
      <c r="E10" s="43" t="str">
        <f>'Efter 4. klassetrin'!E10</f>
        <v>Eleven kan forstå korte instruktioner, spørgsmål, beskrivelser og  hovedindholdet i korte fortællinger</v>
      </c>
      <c r="F10" s="49" t="str">
        <f>'Efter 4. klassetrin'!F10</f>
        <v>Eleven har viden om enkle sproghandlinger</v>
      </c>
      <c r="G10" s="43" t="str">
        <f>'Efter 4. klassetrin'!G10</f>
        <v>Eleven kan stille og besvare enkle spørgsmål ved hjælp af faste fraser</v>
      </c>
      <c r="H10" s="49" t="str">
        <f>'Efter 4. klassetrin'!H10</f>
        <v>Eleven har viden om enkle spørgende fraser</v>
      </c>
      <c r="I10" s="43" t="str">
        <f>'Efter 4. klassetrin'!I10</f>
        <v>Eleven kan kort fortælle om sig selv og med støtte beskrive en genstand</v>
      </c>
      <c r="J10" s="43" t="str">
        <f>'Efter 4. klassetrin'!J10</f>
        <v>Eleven har viden om beskrivende sprogbrug og ord og fraser til at præsentere sig selv</v>
      </c>
      <c r="K10" s="49" t="str">
        <f>'Efter 4. klassetrin'!K10</f>
        <v>Eleven kan anvende de hyppigst forekommende ord og fraser inden for de gennemgåede emner</v>
      </c>
      <c r="L10" s="43" t="str">
        <f>'Efter 4. klassetrin'!L10</f>
        <v>Eleven har viden om de hyppigste ord og fraser inden for de gennemgåede emner</v>
      </c>
      <c r="M10" s="43" t="str">
        <f>'Efter 4. klassetrin'!M10</f>
        <v>Eleven kan anvende simple kommunikations-
strategier med udgangspunkt i foregående sproglæring</v>
      </c>
      <c r="N10" s="43" t="str">
        <f>'Efter 4. klassetrin'!N10</f>
        <v>Eleven har viden om teknikker til at udnytte foregående sproglæring</v>
      </c>
      <c r="O10" s="45" t="str">
        <f>'Efter 4. klassetrin'!O10</f>
        <v>Eleven kan udnytte ressourcer fra andre sprog</v>
      </c>
      <c r="P10" s="45" t="str">
        <f>'Efter 4. klassetrin'!P10</f>
        <v>Eleven har viden om transparente ord og strukturer</v>
      </c>
    </row>
    <row r="11" spans="2:17" ht="15" customHeight="1" x14ac:dyDescent="0.25">
      <c r="B11" s="122" t="s">
        <v>34</v>
      </c>
      <c r="C11" s="109" t="str">
        <f>'Efter 6. klassetrin'!C9</f>
        <v>Eleven kan deltage i kortere samtaler og give korte sammenhængende fremstillinger af almindelig situationer og emner på engelsk</v>
      </c>
      <c r="D11" s="20"/>
      <c r="E11" s="103" t="str">
        <f>'Efter 6. klassetrin'!E9:F9</f>
        <v>Lytning</v>
      </c>
      <c r="F11" s="105"/>
      <c r="G11" s="103" t="str">
        <f>'Efter 6. klassetrin'!G9:H9</f>
        <v>Samtale</v>
      </c>
      <c r="H11" s="105"/>
      <c r="I11" s="103" t="str">
        <f>'Efter 6. klassetrin'!I9:J9</f>
        <v>Præsentation</v>
      </c>
      <c r="J11" s="105"/>
      <c r="K11" s="103" t="str">
        <f>'Efter 6. klassetrin'!K9:L9</f>
        <v>Sprogligt fokus</v>
      </c>
      <c r="L11" s="105"/>
      <c r="M11" s="103" t="str">
        <f>'Efter 6. klassetrin'!M9:N9</f>
        <v>Kommunikationsstrategier</v>
      </c>
      <c r="N11" s="105"/>
      <c r="O11" s="103" t="str">
        <f>'Efter 6. klassetrin'!O9:P9</f>
        <v>Sproglæringsstrategier</v>
      </c>
      <c r="P11" s="105"/>
    </row>
    <row r="12" spans="2:17" ht="110.1" customHeight="1" x14ac:dyDescent="0.25">
      <c r="B12" s="119"/>
      <c r="C12" s="110"/>
      <c r="D12" s="41" t="s">
        <v>3</v>
      </c>
      <c r="E12" s="43" t="str">
        <f>'Efter 6. klassetrin'!E10</f>
        <v>Eleven kan forstå hovedindholdet i lette fagtekster</v>
      </c>
      <c r="F12" s="45" t="str">
        <f>'Efter 6. klassetrin'!F10</f>
        <v>Eleven har viden om  visuel støtte til hjælp for lytteforståelsen</v>
      </c>
      <c r="G12" s="45" t="str">
        <f>'Efter 6. klassetrin'!G10</f>
        <v>Eleven kan indgå i enkle, spontane samtaler om kendte emner</v>
      </c>
      <c r="H12" s="45" t="str">
        <f>'Efter 6. klassetrin'!H10</f>
        <v>Eleven har viden om enkle fraser til at reagere på det sagte</v>
      </c>
      <c r="I12" s="45" t="str">
        <f>'Efter 6. klassetrin'!I10</f>
        <v>Eleven kan med støtte kort tale om nære og faktuelle emner</v>
      </c>
      <c r="J12" s="45" t="str">
        <f>'Efter 6. klassetrin'!J10</f>
        <v>Eleven har viden om støtteteknikker til præsentation</v>
      </c>
      <c r="K12" s="45" t="str">
        <f>'Efter 6. klassetrin'!K10</f>
        <v>Eleven kan anvende ord og fraser fra hverdagssprog og enkelt fagsprog</v>
      </c>
      <c r="L12" s="45" t="str">
        <f>'Efter 6. klassetrin'!L10</f>
        <v>Eleven har viden om ordklasserne substantiver, verber, adjektiver og præpositioner</v>
      </c>
      <c r="M12" s="45" t="str">
        <f>'Efter 6. klassetrin'!M10</f>
        <v>Eleven kan vælge gættestrategier i forståelse af ukendt ordforråd</v>
      </c>
      <c r="N12" s="45" t="str">
        <f>'Efter 6. klassetrin'!N10</f>
        <v>Eleven har viden om forskellige gættestrategier</v>
      </c>
      <c r="O12" s="45" t="str">
        <f>'Efter 6. klassetrin'!O10</f>
        <v>Eleven kan søge feedback på formuleringer på egen sprogproduktion</v>
      </c>
      <c r="P12" s="45" t="str">
        <f>'Efter 6. klassetrin'!P10</f>
        <v>Eleven har viden om brug af feedback</v>
      </c>
      <c r="Q12" s="6"/>
    </row>
    <row r="13" spans="2:17" ht="110.1" customHeight="1" thickBot="1" x14ac:dyDescent="0.3">
      <c r="B13" s="123"/>
      <c r="C13" s="111"/>
      <c r="D13" s="40" t="s">
        <v>4</v>
      </c>
      <c r="E13" s="48" t="str">
        <f>'Efter 6. klassetrin'!E11</f>
        <v>Eleven kan forstå formål med og detaljer fra tekster indenfor kendte emner</v>
      </c>
      <c r="F13" s="47" t="str">
        <f>'Efter 6. klassetrin'!F11</f>
        <v>Eleven har viden om nøgleord og fraser til hjælp for forståelsen</v>
      </c>
      <c r="G13" s="47" t="str">
        <f>'Efter 6. klassetrin'!G11</f>
        <v>Eleven kan udveksle enkle, forberedte informationer om faktuelle emner</v>
      </c>
      <c r="H13" s="47" t="str">
        <f>'Efter 6. klassetrin'!H11</f>
        <v xml:space="preserve">Eleven har viden om strukturering af samtalens centrale informationer </v>
      </c>
      <c r="I13" s="47" t="str">
        <f>'Efter 6. klassetrin'!I11</f>
        <v>Eleven kan kort tale om enkle oplevelser, ønsker og drømme</v>
      </c>
      <c r="J13" s="47" t="str">
        <f>'Efter 6. klassetrin'!J11</f>
        <v>Eleven har viden om teknikker til at variere sin præsentation</v>
      </c>
      <c r="K13" s="47" t="str">
        <f>'Efter 6. klassetrin'!K11</f>
        <v xml:space="preserve">Eleven kan udtrykke sig med klar og tydelig udtale </v>
      </c>
      <c r="L13" s="47" t="str">
        <f>'Efter 6. klassetrin'!L11</f>
        <v>Eleven har viden om udtaleregler</v>
      </c>
      <c r="M13" s="47" t="str">
        <f>'Efter 6. klassetrin'!M11</f>
        <v>Eleven kan anvende enkle omformuleringer på engelsk</v>
      </c>
      <c r="N13" s="47" t="str">
        <f>'Efter 6. klassetrin'!N11</f>
        <v>Eleven har viden om teknikker til at sige det samme på forskellig måde</v>
      </c>
      <c r="O13" s="47" t="str">
        <f>'Efter 6. klassetrin'!O11</f>
        <v>Eleven kan opsøge forskellige typer af sprogligt input</v>
      </c>
      <c r="P13" s="46" t="str">
        <f>'Efter 6. klassetrin'!P11</f>
        <v>Eleven har viden om kilder til sproglig indput</v>
      </c>
      <c r="Q13" s="6"/>
    </row>
    <row r="14" spans="2:17" ht="21" customHeight="1" x14ac:dyDescent="0.25">
      <c r="B14" s="154" t="s">
        <v>35</v>
      </c>
      <c r="C14" s="162" t="str">
        <f>'Efter 9. klassetrin'!C9</f>
        <v>Eleven kan deltage i spontane samtaler og argumentere for egne synspunkter på engelsk</v>
      </c>
      <c r="D14" s="8"/>
      <c r="E14" s="103" t="str">
        <f>'Efter 9. klassetrin'!E9:F9</f>
        <v>Lytning</v>
      </c>
      <c r="F14" s="105"/>
      <c r="G14" s="103" t="str">
        <f>'Efter 9. klassetrin'!G9:H9</f>
        <v>Samtale</v>
      </c>
      <c r="H14" s="105"/>
      <c r="I14" s="103" t="str">
        <f>'Efter 9. klassetrin'!I9:J9</f>
        <v>Præsentation</v>
      </c>
      <c r="J14" s="105"/>
      <c r="K14" s="103" t="str">
        <f>'Efter 9. klassetrin'!K9:L9</f>
        <v>Sprogligt fokus</v>
      </c>
      <c r="L14" s="105"/>
      <c r="M14" s="103" t="str">
        <f>'Efter 9. klassetrin'!M9:N9</f>
        <v>Kommunikationsstrategier</v>
      </c>
      <c r="N14" s="105"/>
      <c r="O14" s="103" t="str">
        <f>'Efter 9. klassetrin'!O9:P9</f>
        <v>Sproglæringsstrategier</v>
      </c>
      <c r="P14" s="140"/>
    </row>
    <row r="15" spans="2:17" ht="110.1" customHeight="1" x14ac:dyDescent="0.25">
      <c r="B15" s="165"/>
      <c r="C15" s="163"/>
      <c r="D15" s="59" t="s">
        <v>3</v>
      </c>
      <c r="E15" s="66" t="s">
        <v>248</v>
      </c>
      <c r="F15" s="66" t="str">
        <f>'Efter 9. klassetrin'!F10</f>
        <v>Eleven har viden om tryk, tempo og intonation</v>
      </c>
      <c r="G15" s="66" t="str">
        <f>'Efter 9. klassetrin'!G10</f>
        <v>Eleven kan udveksle synspunkter om kendte emner og situationer</v>
      </c>
      <c r="H15" s="66" t="str">
        <f>'Efter 9. klassetrin'!H10</f>
        <v>Eleven har viden om argumentative sproghandlinger</v>
      </c>
      <c r="I15" s="67" t="str">
        <f>'Efter 9. klassetrin'!I10</f>
        <v>Eleven kan give korte sammenhængende fremstillinger på basis af udleverede informationer</v>
      </c>
      <c r="J15" s="67" t="str">
        <f>'Efter 9. klassetrin'!J10</f>
        <v>Eleven har viden om teknikker til at bearbejde information</v>
      </c>
      <c r="K15" s="67" t="str">
        <f>'Efter 9. klassetrin'!K10</f>
        <v>Eleven kan anvende synonymer og overbegreber</v>
      </c>
      <c r="L15" s="68" t="str">
        <f>'Efter 9. klassetrin'!L10</f>
        <v>Eleven har viden om betydningsrelationer i ordforråd</v>
      </c>
      <c r="M15" s="66" t="str">
        <f>'Efter 9. klassetrin'!M10</f>
        <v>Eleven kan anvende gambitter og faste vendinger som kommunikations-
strategier</v>
      </c>
      <c r="N15" s="66" t="str">
        <f>'Efter 9. klassetrin'!N10</f>
        <v>Eleven har viden om forskellige sproglige redskaber til løsning af kommunikations-
problemer</v>
      </c>
      <c r="O15" s="67" t="str">
        <f>'Efter 9. klassetrin'!O10</f>
        <v>Eleven kan tage noter i forbindelse med lytning</v>
      </c>
      <c r="P15" s="67" t="str">
        <f>'Efter 9. klassetrin'!P10</f>
        <v>Eleven har viden om notatteknik under lytning</v>
      </c>
    </row>
    <row r="16" spans="2:17" ht="94.5" x14ac:dyDescent="0.25">
      <c r="B16" s="165"/>
      <c r="C16" s="163"/>
      <c r="D16" s="56" t="s">
        <v>4</v>
      </c>
      <c r="E16" s="43" t="str">
        <f>'Efter 9. klassetrin'!E11</f>
        <v>Eleven kan forstå varianter af engelsk fra forskellige autentiske situationer</v>
      </c>
      <c r="F16" s="43" t="str">
        <f>'Efter 9. klassetrin'!F11</f>
        <v>Eleven har viden om regionale og sociale varianter af engelsk</v>
      </c>
      <c r="G16" s="43" t="s">
        <v>249</v>
      </c>
      <c r="H16" s="43" t="str">
        <f>'Efter 9. klassetrin'!H11</f>
        <v xml:space="preserve">Eleven har viden om høflighedsstrategier </v>
      </c>
      <c r="I16" s="45" t="str">
        <f>'Efter 9. klassetrin'!I11</f>
        <v>Eleven kan give sammenhængede fremstilinger på basis af indhentede informationer</v>
      </c>
      <c r="J16" s="45" t="str">
        <f>'Efter 9. klassetrin'!J11</f>
        <v>Eleven har viden om at søge og strukturere information</v>
      </c>
      <c r="K16" s="45" t="str">
        <f>'Efter 9. klassetrin'!K11</f>
        <v>Eleven kan anvende mindre hyppige ord og kollokationer</v>
      </c>
      <c r="L16" s="49" t="str">
        <f>'Efter 9. klassetrin'!L11</f>
        <v>Eleven  har viden om idiomatisk sprogbrug</v>
      </c>
      <c r="M16" s="43" t="str">
        <f>'Efter 9. klassetrin'!M11</f>
        <v>Eleven kan vælge kommunkations-strategier i relation til egne kommunkative problemer</v>
      </c>
      <c r="N16" s="43" t="str">
        <f>'Efter 9. klassetrin'!N11</f>
        <v>Eleven har viden om forskellige kommunikations-
strategiers fordele</v>
      </c>
      <c r="O16" s="45" t="str">
        <f>'Efter 9. klassetrin'!O11</f>
        <v>Eleven kan brainstorme med centrale ord og overbegreber</v>
      </c>
      <c r="P16" s="45" t="str">
        <f>'Efter 9. klassetrin'!P11</f>
        <v>Eleven har viden om brainstormings-
teknikker</v>
      </c>
    </row>
    <row r="17" spans="2:17" ht="110.1" customHeight="1" thickBot="1" x14ac:dyDescent="0.3">
      <c r="B17" s="155"/>
      <c r="C17" s="164"/>
      <c r="D17" s="70" t="s">
        <v>30</v>
      </c>
      <c r="E17" s="50" t="s">
        <v>288</v>
      </c>
      <c r="F17" s="50" t="str">
        <f>'Efter 9. klassetrin'!F12</f>
        <v>Eleven har viden om teknikker til lytning</v>
      </c>
      <c r="G17" s="50" t="s">
        <v>250</v>
      </c>
      <c r="H17" s="50" t="s">
        <v>252</v>
      </c>
      <c r="I17" s="75" t="s">
        <v>254</v>
      </c>
      <c r="J17" s="75" t="str">
        <f>'Efter 9. klassetrin'!J12</f>
        <v>Eleven har viden om teknikker til at give sammenhængende fremstillinger</v>
      </c>
      <c r="K17" s="75" t="str">
        <f>'Efter 9. klassetrin'!K12</f>
        <v>Eleven kan anvende et rimeligt varieret ordforråd</v>
      </c>
      <c r="L17" s="74" t="str">
        <f>'Efter 9. klassetrin'!L12</f>
        <v>Eleven har viden om variation af ordforråd</v>
      </c>
      <c r="M17" s="50" t="str">
        <f>'Efter 9. klassetrin'!M12</f>
        <v>Eleven kan støtte andre i deres brug af strategier til løsning af kommunikations-
problemer</v>
      </c>
      <c r="N17" s="50" t="str">
        <f>'Efter 9. klassetrin'!N12</f>
        <v>Eleven har viden om teknikker til at opdage andres kommunikations-
problemer</v>
      </c>
      <c r="O17" s="75" t="str">
        <f>'Efter 9. klassetrin'!O12</f>
        <v>Eleven kan tilpasse en sproglig fremlæggelse efter formål og modtager</v>
      </c>
      <c r="P17" s="50" t="str">
        <f>'Efter 9. klassetrin'!P12</f>
        <v>Eleven har viden om planlægning og revision af mundtlige fremlæggelser</v>
      </c>
    </row>
    <row r="18" spans="2:17" ht="21" customHeight="1" x14ac:dyDescent="0.25">
      <c r="B18" s="154" t="s">
        <v>59</v>
      </c>
      <c r="C18" s="131" t="str">
        <f>'Efter 10. klassetrin'!C9</f>
        <v>Eleven kan deltage i længere, spontane samtaler og argumentere nuanceret for egne synspunkter på engelsk</v>
      </c>
      <c r="D18" s="60"/>
      <c r="E18" s="159" t="str">
        <f>'Efter 10. klassetrin'!E9:F9</f>
        <v>Lytning</v>
      </c>
      <c r="F18" s="160"/>
      <c r="G18" s="159" t="str">
        <f>'Efter 10. klassetrin'!G9:H9</f>
        <v>Samtale</v>
      </c>
      <c r="H18" s="160"/>
      <c r="I18" s="159" t="str">
        <f>'Efter 10. klassetrin'!I9:J9</f>
        <v>Præsentation</v>
      </c>
      <c r="J18" s="160"/>
      <c r="K18" s="159" t="str">
        <f>'Efter 10. klassetrin'!K9:L9</f>
        <v>Sprogligt fokus</v>
      </c>
      <c r="L18" s="160"/>
      <c r="M18" s="159" t="str">
        <f>'Efter 10. klassetrin'!M9:N9</f>
        <v>Kommunikationsstrategier</v>
      </c>
      <c r="N18" s="160"/>
      <c r="O18" s="159" t="str">
        <f>'Efter 10. klassetrin'!O9:P9</f>
        <v>Sproglæringsstrategier</v>
      </c>
      <c r="P18" s="161"/>
      <c r="Q18" s="38"/>
    </row>
    <row r="19" spans="2:17" ht="159" customHeight="1" x14ac:dyDescent="0.25">
      <c r="B19" s="155"/>
      <c r="C19" s="130"/>
      <c r="D19" s="56" t="s">
        <v>3</v>
      </c>
      <c r="E19" s="42" t="s">
        <v>281</v>
      </c>
      <c r="F19" s="42" t="str">
        <f>'Efter 10. klassetrin'!F10</f>
        <v>Eleven har viden om kombination af teknikker til lytning</v>
      </c>
      <c r="G19" s="42" t="str">
        <f>'Efter 10. klassetrin'!G10</f>
        <v xml:space="preserve">Eleven kan deltage aktivt i en uforberedt samtale eller diskussion med flere deltagere </v>
      </c>
      <c r="H19" s="42" t="str">
        <f>'Efter 10. klassetrin'!H10</f>
        <v>Eleven har viden om gambitter til emneskift og til at tage og fastholde ordet</v>
      </c>
      <c r="I19" s="42" t="s">
        <v>283</v>
      </c>
      <c r="J19" s="42" t="str">
        <f>'Efter 10. klassetrin'!J10</f>
        <v xml:space="preserve">Eleven har viden om indsamling, omskrivning og vurdering af informationer fra forskellige kilder </v>
      </c>
      <c r="K19" s="42" t="str">
        <f>'Efter 10. klassetrin'!K10</f>
        <v>Eleven kan anvende et rimeligt præcist og nuanceret ordforråd</v>
      </c>
      <c r="L19" s="42" t="str">
        <f>'Efter 10. klassetrin'!L10</f>
        <v>Eleven har viden om nuancering af ordforråd</v>
      </c>
      <c r="M19" s="42" t="str">
        <f>'Efter 10. klassetrin'!M10</f>
        <v>Eleven kan vælge kommunikations-strategier i relation til egne og andres kommunikative problemer</v>
      </c>
      <c r="N19" s="42" t="str">
        <f>'Efter 10. klassetrin'!N10</f>
        <v>Eleven har viden om forskellige kommunikations-strategiers fordele i forskellige situationer</v>
      </c>
      <c r="O19" s="62" t="str">
        <f>'Efter 10. klassetrin'!O10</f>
        <v>Eleven kan sikkert og struktureret tilpasse en sproglig fremlæggelse efter formål, modtager og situation</v>
      </c>
      <c r="P19" s="43" t="str">
        <f>'Efter 10. klassetrin'!P10</f>
        <v>Eleven har viden om planlægning, revision og gennemførelse af mundtlige fremlæggelser</v>
      </c>
      <c r="Q19" s="2"/>
    </row>
    <row r="20" spans="2:17" ht="15" x14ac:dyDescent="0.25"/>
    <row r="21" spans="2:17" ht="15" x14ac:dyDescent="0.25">
      <c r="J21" s="152" t="s">
        <v>243</v>
      </c>
      <c r="K21" s="152"/>
      <c r="L21" s="152"/>
      <c r="M21" s="152"/>
      <c r="N21" s="152"/>
      <c r="O21" s="152"/>
      <c r="P21" s="152"/>
    </row>
    <row r="22" spans="2:17" ht="15" customHeight="1" x14ac:dyDescent="0.25"/>
    <row r="23" spans="2:17" ht="15" customHeight="1" x14ac:dyDescent="0.25"/>
    <row r="24" spans="2:17" ht="15" customHeight="1" x14ac:dyDescent="0.25"/>
    <row r="25" spans="2:17" ht="15" customHeight="1" x14ac:dyDescent="0.25"/>
  </sheetData>
  <mergeCells count="34">
    <mergeCell ref="C14:C17"/>
    <mergeCell ref="B14:B17"/>
    <mergeCell ref="M9:N9"/>
    <mergeCell ref="O9:P9"/>
    <mergeCell ref="B11:B13"/>
    <mergeCell ref="C11:C13"/>
    <mergeCell ref="E11:F11"/>
    <mergeCell ref="G11:H11"/>
    <mergeCell ref="I11:J11"/>
    <mergeCell ref="K11:L11"/>
    <mergeCell ref="M11:N11"/>
    <mergeCell ref="O11:P11"/>
    <mergeCell ref="B9:B10"/>
    <mergeCell ref="C9:C10"/>
    <mergeCell ref="E9:F9"/>
    <mergeCell ref="G9:H9"/>
    <mergeCell ref="I9:J9"/>
    <mergeCell ref="K9:L9"/>
    <mergeCell ref="E8:P8"/>
    <mergeCell ref="K18:L18"/>
    <mergeCell ref="M18:N18"/>
    <mergeCell ref="O18:P18"/>
    <mergeCell ref="M14:N14"/>
    <mergeCell ref="O14:P14"/>
    <mergeCell ref="E14:F14"/>
    <mergeCell ref="G14:H14"/>
    <mergeCell ref="I14:J14"/>
    <mergeCell ref="K14:L14"/>
    <mergeCell ref="J21:P21"/>
    <mergeCell ref="B18:B19"/>
    <mergeCell ref="C18:C19"/>
    <mergeCell ref="E18:F18"/>
    <mergeCell ref="G18:H18"/>
    <mergeCell ref="I18:J18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21</vt:i4>
      </vt:variant>
    </vt:vector>
  </HeadingPairs>
  <TitlesOfParts>
    <vt:vector size="35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Kompetencemål!Udskriftsområde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2018-01-05T14:30:43Z</cp:lastPrinted>
  <dcterms:created xsi:type="dcterms:W3CDTF">2016-11-07T10:17:30Z</dcterms:created>
  <dcterms:modified xsi:type="dcterms:W3CDTF">2019-05-30T15:21:39Z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