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ttps://teams/sites/LPLayout/Delte dokumenter/Matrix/4 - Fix og færdige - Læreplaner/"/>
    </mc:Choice>
  </mc:AlternateContent>
  <bookViews>
    <workbookView xWindow="0" yWindow="0" windowWidth="15360" windowHeight="7650" activeTab="5"/>
  </bookViews>
  <sheets>
    <sheet name="Kompetencemål" sheetId="15" r:id="rId1"/>
    <sheet name="Efter klassetrin &gt;&gt;" sheetId="8" state="hidden" r:id="rId2"/>
    <sheet name="Efter 2. klassetrin" sheetId="4" state="hidden" r:id="rId3"/>
    <sheet name="Efter 4. klassetrin" sheetId="5" state="hidden" r:id="rId4"/>
    <sheet name="Efter 6. klassetrin" sheetId="16" state="hidden" r:id="rId5"/>
    <sheet name="Efter 10.2 klassetrin" sheetId="7" r:id="rId6"/>
    <sheet name="Efter 10. klassetrin" sheetId="6" state="hidden" r:id="rId7"/>
    <sheet name="Efter kompetenceområde &gt;&gt;" sheetId="9" state="hidden" r:id="rId8"/>
    <sheet name="Kompetenceområde 1" sheetId="10" state="hidden" r:id="rId9"/>
    <sheet name="Kompetenceområde 2" sheetId="17" state="hidden" r:id="rId10"/>
    <sheet name="Kompetenceområde 3" sheetId="18" state="hidden" r:id="rId11"/>
    <sheet name="Kompetenceområde 4" sheetId="19" state="hidden" r:id="rId12"/>
    <sheet name="Kompetenceområde 4 ikke tilknyt" sheetId="13" state="hidden" r:id="rId13"/>
    <sheet name="definitioner" sheetId="2" state="hidden" r:id="rId14"/>
  </sheets>
  <definedNames>
    <definedName name="_GoBack" localSheetId="6">'Efter 10. klassetrin'!$B$2</definedName>
    <definedName name="_GoBack" localSheetId="5">'Efter 10.2 klassetrin'!$B$2</definedName>
    <definedName name="_GoBack" localSheetId="2">'Efter 2. klassetrin'!$B$2</definedName>
    <definedName name="_GoBack" localSheetId="3">'Efter 4. klassetrin'!$B$2</definedName>
    <definedName name="_GoBack" localSheetId="4">'Efter 6. klassetrin'!$B$2</definedName>
    <definedName name="_GoBack" localSheetId="8">'Kompetenceområde 1'!$B$2</definedName>
    <definedName name="_GoBack" localSheetId="9">'Kompetenceområde 2'!$B$2</definedName>
    <definedName name="_GoBack" localSheetId="10">'Kompetenceområde 3'!$B$2</definedName>
    <definedName name="_GoBack" localSheetId="11">'Kompetenceområde 4'!$B$2</definedName>
    <definedName name="_GoBack" localSheetId="12">'Kompetenceområde 4 ikke tilknyt'!$B$2</definedName>
    <definedName name="_xlnm.Print_Area" localSheetId="6">'Efter 10. klassetrin'!$B$2:$P$14</definedName>
    <definedName name="_xlnm.Print_Area" localSheetId="5">'Efter 10.2 klassetrin'!$B$2:$N$30</definedName>
    <definedName name="_xlnm.Print_Area" localSheetId="2">'Efter 2. klassetrin'!$B$2:$P$17</definedName>
    <definedName name="_xlnm.Print_Area" localSheetId="3">'Efter 4. klassetrin'!$B$2:$P$17</definedName>
    <definedName name="_xlnm.Print_Area" localSheetId="4">'Efter 6. klassetrin'!$B$2:$P$17</definedName>
    <definedName name="_xlnm.Print_Area" localSheetId="8">'Kompetenceområde 1'!$B$2:$P$24</definedName>
    <definedName name="_xlnm.Print_Area" localSheetId="9">'Kompetenceområde 2'!$B$2:$P$24</definedName>
    <definedName name="_xlnm.Print_Area" localSheetId="10">'Kompetenceområde 3'!$B$2:$P$24</definedName>
    <definedName name="_xlnm.Print_Area" localSheetId="11">'Kompetenceområde 4'!$B$2:$P$24</definedName>
    <definedName name="_xlnm.Print_Area" localSheetId="12">'Kompetenceområde 4 ikke tilknyt'!$B$2:$P$20</definedName>
  </definedNames>
  <calcPr calcId="162913"/>
</workbook>
</file>

<file path=xl/calcChain.xml><?xml version="1.0" encoding="utf-8"?>
<calcChain xmlns="http://schemas.openxmlformats.org/spreadsheetml/2006/main">
  <c r="C10" i="15" l="1"/>
  <c r="C9" i="15"/>
  <c r="C8" i="15"/>
  <c r="C7" i="15"/>
  <c r="B10" i="15"/>
  <c r="B9" i="15"/>
  <c r="B8" i="15"/>
  <c r="B7" i="15"/>
  <c r="B6" i="10"/>
  <c r="C22" i="19"/>
  <c r="C15" i="19"/>
  <c r="C12" i="19"/>
  <c r="C9" i="19"/>
  <c r="B6" i="19"/>
  <c r="C18" i="19"/>
  <c r="F23" i="18"/>
  <c r="G23" i="18"/>
  <c r="H23" i="18"/>
  <c r="I23" i="18"/>
  <c r="J23" i="18"/>
  <c r="K23" i="18"/>
  <c r="L23" i="18"/>
  <c r="M23" i="18"/>
  <c r="N23" i="18"/>
  <c r="O23" i="18"/>
  <c r="P23" i="18"/>
  <c r="E23" i="18"/>
  <c r="F23" i="17"/>
  <c r="G23" i="17"/>
  <c r="H23" i="17"/>
  <c r="I23" i="17"/>
  <c r="J23" i="17"/>
  <c r="K23" i="17"/>
  <c r="L23" i="17"/>
  <c r="M23" i="17"/>
  <c r="N23" i="17"/>
  <c r="O23" i="17"/>
  <c r="P23" i="17"/>
  <c r="E23" i="17"/>
  <c r="P21" i="10"/>
  <c r="O22" i="10"/>
  <c r="M22" i="10"/>
  <c r="K22" i="10"/>
  <c r="I22" i="10"/>
  <c r="G22" i="10"/>
  <c r="E22" i="10"/>
  <c r="O18" i="10"/>
  <c r="M18" i="10"/>
  <c r="K18" i="10"/>
  <c r="I18" i="10"/>
  <c r="G18" i="10"/>
  <c r="E18" i="10"/>
  <c r="O15" i="10"/>
  <c r="M15" i="10"/>
  <c r="K15" i="10"/>
  <c r="I15" i="10"/>
  <c r="G15" i="10"/>
  <c r="E15" i="10"/>
  <c r="O12" i="10"/>
  <c r="M12" i="10"/>
  <c r="K12" i="10"/>
  <c r="I12" i="10"/>
  <c r="G12" i="10"/>
  <c r="E12" i="10"/>
  <c r="O22" i="17"/>
  <c r="M22" i="17"/>
  <c r="K22" i="17"/>
  <c r="I22" i="17"/>
  <c r="G22" i="17"/>
  <c r="E22" i="17"/>
  <c r="O18" i="17"/>
  <c r="M18" i="17"/>
  <c r="K18" i="17"/>
  <c r="I18" i="17"/>
  <c r="G18" i="17"/>
  <c r="E18" i="17"/>
  <c r="O15" i="17"/>
  <c r="M15" i="17"/>
  <c r="K15" i="17"/>
  <c r="I15" i="17"/>
  <c r="G15" i="17"/>
  <c r="E15" i="17"/>
  <c r="O12" i="17"/>
  <c r="M12" i="17"/>
  <c r="K12" i="17"/>
  <c r="I12" i="17"/>
  <c r="G12" i="17"/>
  <c r="E12" i="17"/>
  <c r="O22" i="18"/>
  <c r="M22" i="18"/>
  <c r="K22" i="18"/>
  <c r="I22" i="18"/>
  <c r="G22" i="18"/>
  <c r="E22" i="18"/>
  <c r="O18" i="18"/>
  <c r="M18" i="18"/>
  <c r="K18" i="18"/>
  <c r="I18" i="18"/>
  <c r="G18" i="18"/>
  <c r="E18" i="18"/>
  <c r="O15" i="18"/>
  <c r="M15" i="18"/>
  <c r="K15" i="18"/>
  <c r="I15" i="18"/>
  <c r="G15" i="18"/>
  <c r="E15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F19" i="18"/>
  <c r="G19" i="18"/>
  <c r="H19" i="18"/>
  <c r="I19" i="18"/>
  <c r="J19" i="18"/>
  <c r="K19" i="18"/>
  <c r="L19" i="18"/>
  <c r="M19" i="18"/>
  <c r="N19" i="18"/>
  <c r="O19" i="18"/>
  <c r="P19" i="18"/>
  <c r="E19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F16" i="18"/>
  <c r="G16" i="18"/>
  <c r="H16" i="18"/>
  <c r="I16" i="18"/>
  <c r="J16" i="18"/>
  <c r="K16" i="18"/>
  <c r="L16" i="18"/>
  <c r="M16" i="18"/>
  <c r="N16" i="18"/>
  <c r="O16" i="18"/>
  <c r="P16" i="18"/>
  <c r="E16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F13" i="18"/>
  <c r="G13" i="18"/>
  <c r="H13" i="18"/>
  <c r="I13" i="18"/>
  <c r="J13" i="18"/>
  <c r="K13" i="18"/>
  <c r="L13" i="18"/>
  <c r="M13" i="18"/>
  <c r="N13" i="18"/>
  <c r="O13" i="18"/>
  <c r="P13" i="18"/>
  <c r="E13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F10" i="18"/>
  <c r="G10" i="18"/>
  <c r="H10" i="18"/>
  <c r="I10" i="18"/>
  <c r="J10" i="18"/>
  <c r="K10" i="18"/>
  <c r="L10" i="18"/>
  <c r="M10" i="18"/>
  <c r="N10" i="18"/>
  <c r="O10" i="18"/>
  <c r="P10" i="18"/>
  <c r="E10" i="18"/>
  <c r="O12" i="18"/>
  <c r="M12" i="18"/>
  <c r="K12" i="18"/>
  <c r="I12" i="18"/>
  <c r="G12" i="18"/>
  <c r="E12" i="18"/>
  <c r="O9" i="18"/>
  <c r="M9" i="18"/>
  <c r="K9" i="18"/>
  <c r="I9" i="18"/>
  <c r="G9" i="18"/>
  <c r="E9" i="18"/>
  <c r="B6" i="18"/>
  <c r="C22" i="18"/>
  <c r="C18" i="18"/>
  <c r="C15" i="18"/>
  <c r="C12" i="18"/>
  <c r="C9" i="18"/>
  <c r="E10" i="10"/>
  <c r="H10" i="17"/>
  <c r="F20" i="17"/>
  <c r="G20" i="17"/>
  <c r="H20" i="17"/>
  <c r="I20" i="17"/>
  <c r="J20" i="17"/>
  <c r="K20" i="17"/>
  <c r="L20" i="17"/>
  <c r="M20" i="17"/>
  <c r="N20" i="17"/>
  <c r="O20" i="17"/>
  <c r="P20" i="17"/>
  <c r="F21" i="17"/>
  <c r="G21" i="17"/>
  <c r="H21" i="17"/>
  <c r="I21" i="17"/>
  <c r="J21" i="17"/>
  <c r="K21" i="17"/>
  <c r="L21" i="17"/>
  <c r="M21" i="17"/>
  <c r="N21" i="17"/>
  <c r="O21" i="17"/>
  <c r="P21" i="17"/>
  <c r="F19" i="17"/>
  <c r="G19" i="17"/>
  <c r="H19" i="17"/>
  <c r="I19" i="17"/>
  <c r="J19" i="17"/>
  <c r="K19" i="17"/>
  <c r="L19" i="17"/>
  <c r="M19" i="17"/>
  <c r="N19" i="17"/>
  <c r="O19" i="17"/>
  <c r="P19" i="17"/>
  <c r="E20" i="17"/>
  <c r="E21" i="17"/>
  <c r="E19" i="17"/>
  <c r="F17" i="17"/>
  <c r="G17" i="17"/>
  <c r="H17" i="17"/>
  <c r="I17" i="17"/>
  <c r="J17" i="17"/>
  <c r="K17" i="17"/>
  <c r="L17" i="17"/>
  <c r="M17" i="17"/>
  <c r="N17" i="17"/>
  <c r="O17" i="17"/>
  <c r="P17" i="17"/>
  <c r="F16" i="17"/>
  <c r="G16" i="17"/>
  <c r="H16" i="17"/>
  <c r="I16" i="17"/>
  <c r="J16" i="17"/>
  <c r="K16" i="17"/>
  <c r="L16" i="17"/>
  <c r="M16" i="17"/>
  <c r="N16" i="17"/>
  <c r="O16" i="17"/>
  <c r="P16" i="17"/>
  <c r="E17" i="17"/>
  <c r="E16" i="17"/>
  <c r="F14" i="17"/>
  <c r="G14" i="17"/>
  <c r="H14" i="17"/>
  <c r="I14" i="17"/>
  <c r="J14" i="17"/>
  <c r="K14" i="17"/>
  <c r="L14" i="17"/>
  <c r="M14" i="17"/>
  <c r="N14" i="17"/>
  <c r="O14" i="17"/>
  <c r="P14" i="17"/>
  <c r="F13" i="17"/>
  <c r="G13" i="17"/>
  <c r="H13" i="17"/>
  <c r="I13" i="17"/>
  <c r="J13" i="17"/>
  <c r="K13" i="17"/>
  <c r="L13" i="17"/>
  <c r="M13" i="17"/>
  <c r="N13" i="17"/>
  <c r="O13" i="17"/>
  <c r="P13" i="17"/>
  <c r="E14" i="17"/>
  <c r="E13" i="17"/>
  <c r="F11" i="17"/>
  <c r="G11" i="17"/>
  <c r="H11" i="17"/>
  <c r="I11" i="17"/>
  <c r="J11" i="17"/>
  <c r="K11" i="17"/>
  <c r="L11" i="17"/>
  <c r="M11" i="17"/>
  <c r="N11" i="17"/>
  <c r="O11" i="17"/>
  <c r="P11" i="17"/>
  <c r="F10" i="17"/>
  <c r="G10" i="17"/>
  <c r="I10" i="17"/>
  <c r="J10" i="17"/>
  <c r="K10" i="17"/>
  <c r="L10" i="17"/>
  <c r="M10" i="17"/>
  <c r="N10" i="17"/>
  <c r="O10" i="17"/>
  <c r="P10" i="17"/>
  <c r="E11" i="17"/>
  <c r="E10" i="17"/>
  <c r="C22" i="17"/>
  <c r="C18" i="17"/>
  <c r="C15" i="17"/>
  <c r="C12" i="17"/>
  <c r="C9" i="17"/>
  <c r="O9" i="17"/>
  <c r="M9" i="17"/>
  <c r="K9" i="17"/>
  <c r="I9" i="17"/>
  <c r="G9" i="17"/>
  <c r="E9" i="17"/>
  <c r="B6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O21" i="10"/>
  <c r="N21" i="10"/>
  <c r="M21" i="10"/>
  <c r="L21" i="10"/>
  <c r="K21" i="10"/>
  <c r="J21" i="10"/>
  <c r="I21" i="10"/>
  <c r="H21" i="10"/>
  <c r="G21" i="10"/>
  <c r="F21" i="10"/>
  <c r="E21" i="10"/>
  <c r="E20" i="10"/>
  <c r="F20" i="10"/>
  <c r="E23" i="10"/>
  <c r="F23" i="10"/>
  <c r="E24" i="10"/>
  <c r="F24" i="10"/>
  <c r="O9" i="10"/>
  <c r="M9" i="10"/>
  <c r="K9" i="10"/>
  <c r="I9" i="10"/>
  <c r="G9" i="10"/>
  <c r="E9" i="10"/>
  <c r="G24" i="10"/>
  <c r="H24" i="10"/>
  <c r="I24" i="10"/>
  <c r="J24" i="10"/>
  <c r="K24" i="10"/>
  <c r="L24" i="10"/>
  <c r="M24" i="10"/>
  <c r="N24" i="10"/>
  <c r="O24" i="10"/>
  <c r="P24" i="10"/>
  <c r="G23" i="10"/>
  <c r="H23" i="10"/>
  <c r="I23" i="10"/>
  <c r="J23" i="10"/>
  <c r="K23" i="10"/>
  <c r="L23" i="10"/>
  <c r="M23" i="10"/>
  <c r="N23" i="10"/>
  <c r="O23" i="10"/>
  <c r="P23" i="10"/>
  <c r="G20" i="10"/>
  <c r="H20" i="10"/>
  <c r="I20" i="10"/>
  <c r="J20" i="10"/>
  <c r="K20" i="10"/>
  <c r="L20" i="10"/>
  <c r="M20" i="10"/>
  <c r="N20" i="10"/>
  <c r="O20" i="10"/>
  <c r="P20" i="10"/>
  <c r="F19" i="10"/>
  <c r="G19" i="10"/>
  <c r="H19" i="10"/>
  <c r="I19" i="10"/>
  <c r="J19" i="10"/>
  <c r="K19" i="10"/>
  <c r="L19" i="10"/>
  <c r="M19" i="10"/>
  <c r="N19" i="10"/>
  <c r="O19" i="10"/>
  <c r="P19" i="10"/>
  <c r="E19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F16" i="10"/>
  <c r="G16" i="10"/>
  <c r="H16" i="10"/>
  <c r="I16" i="10"/>
  <c r="J16" i="10"/>
  <c r="K16" i="10"/>
  <c r="L16" i="10"/>
  <c r="M16" i="10"/>
  <c r="N16" i="10"/>
  <c r="O16" i="10"/>
  <c r="P16" i="10"/>
  <c r="E16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F13" i="10"/>
  <c r="G13" i="10"/>
  <c r="H13" i="10"/>
  <c r="I13" i="10"/>
  <c r="J13" i="10"/>
  <c r="K13" i="10"/>
  <c r="L13" i="10"/>
  <c r="M13" i="10"/>
  <c r="N13" i="10"/>
  <c r="O13" i="10"/>
  <c r="P13" i="10"/>
  <c r="E13" i="10"/>
  <c r="F11" i="10"/>
  <c r="G11" i="10"/>
  <c r="H11" i="10"/>
  <c r="I11" i="10"/>
  <c r="J11" i="10"/>
  <c r="K11" i="10"/>
  <c r="L11" i="10"/>
  <c r="M11" i="10"/>
  <c r="N11" i="10"/>
  <c r="O11" i="10"/>
  <c r="P11" i="10"/>
  <c r="E11" i="10"/>
  <c r="F10" i="10"/>
  <c r="G10" i="10"/>
  <c r="H10" i="10"/>
  <c r="I10" i="10"/>
  <c r="J10" i="10"/>
  <c r="K10" i="10"/>
  <c r="L10" i="10"/>
  <c r="M10" i="10"/>
  <c r="N10" i="10"/>
  <c r="O10" i="10"/>
  <c r="P10" i="10"/>
  <c r="C9" i="10"/>
  <c r="C22" i="10"/>
  <c r="C18" i="10"/>
  <c r="C15" i="10"/>
  <c r="C12" i="10"/>
  <c r="B6" i="4"/>
  <c r="B6" i="5"/>
  <c r="B6" i="16"/>
  <c r="B6" i="6"/>
  <c r="B6" i="13"/>
  <c r="C2" i="4"/>
  <c r="C2" i="16"/>
  <c r="C2" i="19"/>
  <c r="C2" i="18"/>
  <c r="C2" i="17"/>
  <c r="C2" i="10"/>
  <c r="C2" i="6"/>
  <c r="C2" i="5"/>
  <c r="C2" i="13"/>
</calcChain>
</file>

<file path=xl/sharedStrings.xml><?xml version="1.0" encoding="utf-8"?>
<sst xmlns="http://schemas.openxmlformats.org/spreadsheetml/2006/main" count="656" uniqueCount="395">
  <si>
    <t xml:space="preserve">Fag: </t>
  </si>
  <si>
    <t>Fysik</t>
  </si>
  <si>
    <t>Kompetencemål</t>
  </si>
  <si>
    <t>Kompetenceområde</t>
  </si>
  <si>
    <t>Efter 10. klassetrin</t>
  </si>
  <si>
    <t>Opmærksomhedspunkter</t>
  </si>
  <si>
    <t>(kun i hovedfagene)</t>
  </si>
  <si>
    <t>Kompetenceområde/
Færdigheds- og vidensområde</t>
  </si>
  <si>
    <t>Klassetrin</t>
  </si>
  <si>
    <t>&lt;Område 1&gt;</t>
  </si>
  <si>
    <t>&lt;Område 2&gt;</t>
  </si>
  <si>
    <t>&lt;Område 3&gt;</t>
  </si>
  <si>
    <t>&lt;Område 4&gt;</t>
  </si>
  <si>
    <t>&lt;Område 5&gt;</t>
  </si>
  <si>
    <t>&lt;Område 6&gt;</t>
  </si>
  <si>
    <t>&lt;Område 7&gt;</t>
  </si>
  <si>
    <t>&lt;Område 8&gt;</t>
  </si>
  <si>
    <t>&lt;Område 9&gt;</t>
  </si>
  <si>
    <t>&lt;Område 10&gt;</t>
  </si>
  <si>
    <t>Færdigheds- og vidensmål</t>
  </si>
  <si>
    <t>Faser</t>
  </si>
  <si>
    <t>Alsidig idrætsudøvelse</t>
  </si>
  <si>
    <t>Eleven kan deltage i idrætslige lege og udføre basale alsidige bevægelser</t>
  </si>
  <si>
    <t>Løb, spring og kast</t>
  </si>
  <si>
    <t>Kropsbasis</t>
  </si>
  <si>
    <t>Dans og udtryk</t>
  </si>
  <si>
    <t>Boldbasis og boldspil</t>
  </si>
  <si>
    <t>Redskabsaktiviteter</t>
  </si>
  <si>
    <t>Natur- og udeliv</t>
  </si>
  <si>
    <t>1.</t>
  </si>
  <si>
    <r>
      <t xml:space="preserve">Eleven kan løbe, </t>
    </r>
    <r>
      <rPr>
        <b/>
        <sz val="12"/>
        <color theme="1"/>
        <rFont val="Calibri"/>
        <family val="2"/>
      </rPr>
      <t>springe og kaste</t>
    </r>
  </si>
  <si>
    <t>Eleven har viden om variationer inden for løb, spring og kast</t>
  </si>
  <si>
    <t>Eleven kan spænde og afspænde isolerede kropsdele</t>
  </si>
  <si>
    <t>Eleven har viden om spænding og afspænding</t>
  </si>
  <si>
    <t>Eleven kan bevæge sig rytmisk til en variation af musikformer</t>
  </si>
  <si>
    <t>Eleven har viden om kroppens grundlæggende bevægelsesmuligheder</t>
  </si>
  <si>
    <t>Eleven kan modtage og aflevere boldtyper</t>
  </si>
  <si>
    <t>Eleven har viden om grundlæggende kaste-, gribe- og sparketeknik</t>
  </si>
  <si>
    <t>Eleven kan udføre grundlæggende gymnastiske bevægeler</t>
  </si>
  <si>
    <t>Eleven har viden om grovmotoriske bevægelser på gulv og redskaber</t>
  </si>
  <si>
    <t>Eleven kan udføre enkle terrænlege og orienteringslege i nærområdet</t>
  </si>
  <si>
    <t>Eleven har viden om forskellige typer terræn</t>
  </si>
  <si>
    <t>2.</t>
  </si>
  <si>
    <t>Eleven kan udføre enkle former for løb, spring og kast</t>
  </si>
  <si>
    <t xml:space="preserve"> Eleven kan fastholde balance i enkle øvelser og udvise kropsbeherskelse </t>
  </si>
  <si>
    <t>Eleven har viden om balancevariationer</t>
  </si>
  <si>
    <t>Eleven kan skabe enkle kropslige udtryk med bevægelse</t>
  </si>
  <si>
    <t>Eleven har viden om brug af tid og kraft i bevægelsesudtryk</t>
  </si>
  <si>
    <t>Eleven kan spille boldspil med få regler</t>
  </si>
  <si>
    <t>Eleven har viden om enkle regler i boldspil</t>
  </si>
  <si>
    <t>Eleven kan anvende gymnastikredskaber</t>
  </si>
  <si>
    <t>Eleven har viden om gymnastikredskabernes navne og anvendelse</t>
  </si>
  <si>
    <t>Idrætskultur og etik</t>
  </si>
  <si>
    <t>Eleven kan samarbejde om idrætslige aktiviteter og lege</t>
  </si>
  <si>
    <t>Samarbejde og ansvar</t>
  </si>
  <si>
    <t>Normer og værdier</t>
  </si>
  <si>
    <t>Ordkendskab</t>
  </si>
  <si>
    <t>&lt;mål/stofområde&gt;</t>
  </si>
  <si>
    <t>Eleven kan samarbejde i par eller mindre grupper om idrætslege</t>
  </si>
  <si>
    <t>Eleven har viden om samarbejdsmåder</t>
  </si>
  <si>
    <t>Eleven kan respektere regler og aftaler for idrætsaktiviteter</t>
  </si>
  <si>
    <t>Eleven har viden om regler og aftaler for idrætsaktiviteter</t>
  </si>
  <si>
    <t>Eleven kan anvende enkle fagord og begreber</t>
  </si>
  <si>
    <t>Eleven har viden om enkle fagord og begreber</t>
  </si>
  <si>
    <t>Krop, sundhed og trivsel</t>
  </si>
  <si>
    <t>Eleven kan beskrive reaktioner på fysisk aktivitet</t>
  </si>
  <si>
    <t>Krop og trivsel</t>
  </si>
  <si>
    <t>Fysisk aktivitet</t>
  </si>
  <si>
    <t>Eleven kan samtale om følelser, der kan opstå ved fysisk aktivitet</t>
  </si>
  <si>
    <t>Eleven har viden om fysisk aktivitets indvirkning på føleleser</t>
  </si>
  <si>
    <t>Eleven kan samtale om kroppens reaktioner på fysisk aktiviteter</t>
  </si>
  <si>
    <t>Eleven har viden om hvile- og arbejdspuls</t>
  </si>
  <si>
    <t>Eleven kan samtale om forskellige fysiske forudsætninger for idrætsudøvelse</t>
  </si>
  <si>
    <t>Eleven har viden om fysiske forskelle og forudsætninger</t>
  </si>
  <si>
    <t>Eleven kan deltage i opvarmning</t>
  </si>
  <si>
    <t>Eleven har viden om nødvendigheden om opvarmning</t>
  </si>
  <si>
    <t>Eleven kan anvende grundlæggende sammensatte bevægelser i idrætslige aktiviteter</t>
  </si>
  <si>
    <t>Eleven kan udføre enkle sammensatte bevægelser inden for løb, spring og kast</t>
  </si>
  <si>
    <t>Eleven har viden om sammensætning af bevægelser inden for løb, spring og kast</t>
  </si>
  <si>
    <t>Eleven kan anvende balance og kropsspænding</t>
  </si>
  <si>
    <t>Eleven har viden om vægtforskydning, spænding og afspænding</t>
  </si>
  <si>
    <t>Eleven kan udføre grundlæggende bevægelseer inden for dans og udtryk</t>
  </si>
  <si>
    <t>Eleven har viden om bevægelsesformer inden for dans og udtryk</t>
  </si>
  <si>
    <t>Eleven kan i bevæglse modtage og aflevere forskellige boldtyper</t>
  </si>
  <si>
    <t>Eleven har viden om kaste-, sparke-, gribe- og slagteknik</t>
  </si>
  <si>
    <t>Eleven kan anvende grundlæggende teknikker inden for redskabsaktiviteter</t>
  </si>
  <si>
    <t>Eleven har viden om grundlæggende teknikker inden for redskabsaktiviteter</t>
  </si>
  <si>
    <t>Eleven kan udføre enkle orienteringsløb i nærområdet</t>
  </si>
  <si>
    <t>Eleven har viden om skolens nærmiljø</t>
  </si>
  <si>
    <t>Eleven kan udføre sammensatte bevægelser inden for løb, spring og kast</t>
  </si>
  <si>
    <t>Eleven kan skifte mellem balance og ubalance</t>
  </si>
  <si>
    <t>Eleven har viden om balance og ubalance</t>
  </si>
  <si>
    <t>Eleven kan udføre rytmiske bevægelsessekvenser til musik</t>
  </si>
  <si>
    <t>Eleven har viden om tempo, puls, rytme og takt</t>
  </si>
  <si>
    <t>Eleven kan spille regelbaserede boldspil såvel individuelt som på hold</t>
  </si>
  <si>
    <t>Eleven har viden om regler i boldspil</t>
  </si>
  <si>
    <t>Eleven kan udføre sammensatte bevægelser i redskabsaktiviteter</t>
  </si>
  <si>
    <t>Eleven har viden om sammensatte bevægelser i redskabsaktiviteter</t>
  </si>
  <si>
    <t>Eleven kan deltage aktivt i idrættens fællesskab</t>
  </si>
  <si>
    <t>Idrætten i samfundet</t>
  </si>
  <si>
    <t>Eleven kan udvise hensyn, tolerance og ansvar i idrætsaktiviteter</t>
  </si>
  <si>
    <t>Eleven har viden om kropslige grænser og roller i idrætsaktiviteter</t>
  </si>
  <si>
    <t>Eleven kan opstille individuelle og fælles regler</t>
  </si>
  <si>
    <t>Eleven har viden om regelsæts formål og struktur</t>
  </si>
  <si>
    <t>Eleven kan gennemføre nye og gamle idrætslege</t>
  </si>
  <si>
    <t>Eleven har viden om nye og gamle lege</t>
  </si>
  <si>
    <t>Eleven kan anvende centrale fagord og begreber</t>
  </si>
  <si>
    <t>Eleven har viden om centrale fagord og begreber</t>
  </si>
  <si>
    <t>Eleven kan udvise samarbejdsevne i idrætslige aktiviteter</t>
  </si>
  <si>
    <t>Eleven har viden om ansvar og hensyn i idrætsfællesskaber</t>
  </si>
  <si>
    <t>Eleven kan samtale om tabe- og vindereaktioner</t>
  </si>
  <si>
    <t>Eleven har viden om tabe- og vindereaktioner</t>
  </si>
  <si>
    <t>Eleven kan diskutere fordele og ulemper ved organiseret og selvorganiseret idræt</t>
  </si>
  <si>
    <t>Eleven har viden om organiseringsformer i idræt</t>
  </si>
  <si>
    <t>Eleven kan samtale om freaktioner på fysisk aktivitet</t>
  </si>
  <si>
    <t>Sundhed og trivsel</t>
  </si>
  <si>
    <t>Fysisk træning</t>
  </si>
  <si>
    <t>Eleven kan udpege fordele ved fysisk aktivitet med udgangspunkt i eget liv</t>
  </si>
  <si>
    <t>Eleven har viden om sammenhænge mellem fysisk aktivitet og trivsel</t>
  </si>
  <si>
    <t>Eleven kan udføre opvarmningsøvelser</t>
  </si>
  <si>
    <t>Eleven har viden om grundlæggende opvarmningsøvelser</t>
  </si>
  <si>
    <t>Eleven kan samtale om det brede, positive sundhedsbegreb med udgangspunkt i eget liv</t>
  </si>
  <si>
    <t>Eleven har viden om det brede, positive sundhedsbegreb</t>
  </si>
  <si>
    <t>Eleven kan måle hvile- og arbejdspuls</t>
  </si>
  <si>
    <t>Eleven har viden om målingsmetode for hvile- og arbejdspuls</t>
  </si>
  <si>
    <t>Eleven kan anvende grundlæggende og udvikle sammensatte bevægelser i idrætsaktiviteter</t>
  </si>
  <si>
    <t>Natur-og udeliv</t>
  </si>
  <si>
    <t>Eleven kan udføre disciplinorienterede aktiviteter</t>
  </si>
  <si>
    <t>Eleven har viden om          løb-, spring- og kastediscipliner</t>
  </si>
  <si>
    <t>Eleven kan anvende kropsspænding og skifte mellem balance og ubalance i bevægelse</t>
  </si>
  <si>
    <t>Eleven har viden om sving, afsæt, svæv og landing</t>
  </si>
  <si>
    <t>Eleven kan skabe forskelligartede kropslige udtryk med bevægelse</t>
  </si>
  <si>
    <t>Eleven har viden om brug af rum, relation og bevægelsernes dynamik</t>
  </si>
  <si>
    <t>Eleven kan justere boldspil ved at ændre forudsætninger og regler</t>
  </si>
  <si>
    <t>Eleven har viden om spiludvikling</t>
  </si>
  <si>
    <t>Eleven kan deltage i enkle modtagninger</t>
  </si>
  <si>
    <t>Eleven har viden om modtagningsteknikker og greb</t>
  </si>
  <si>
    <t>Eleven kan gennemføre orienteringsløb ved hjælp af kort</t>
  </si>
  <si>
    <t>Eleven har viden om forskellige typer kort og signaturer</t>
  </si>
  <si>
    <t>Eleven kan udvikle lege og konkurrencer inden for løb, spring og kast</t>
  </si>
  <si>
    <t>Eleven har viden om metoder til måling af resultater herunder digitale værktøjer</t>
  </si>
  <si>
    <t>Eleven kan udføre sammensatte bevægelsessekvenser inden for kulturelle danse og stilarter</t>
  </si>
  <si>
    <t>Eleven har viden om kendetegn ved kulturelle danse og stilarter</t>
  </si>
  <si>
    <t>Eleven kan udføre grundlæggende teknikker i boldspil</t>
  </si>
  <si>
    <t>Eleven har viden om grundlæggende tekniske elementer i boldspi</t>
  </si>
  <si>
    <t>Eleven kan udføre behændighedsøvelser og spring</t>
  </si>
  <si>
    <t>Eleven har viden om redskabs- og springteknik inden for redskabsgymnastik og parkour</t>
  </si>
  <si>
    <t>Eleven kan deltage aktivt i idrættens kultur og fælleskab</t>
  </si>
  <si>
    <t>Eleven kan samarbejde i idrætsaktiviteter</t>
  </si>
  <si>
    <t>Eleven har viden om samarbejdsmetoder</t>
  </si>
  <si>
    <t>Eleven kan handle i overensstemmelse med fairplay</t>
  </si>
  <si>
    <t>Eleven har viden om fairplay</t>
  </si>
  <si>
    <t>Eleven kan beskrive lokalområdets idrætsmuligheder</t>
  </si>
  <si>
    <t>Eleven har viden om lokalområdets muligheder for organiseret og selvorganiseret idræt</t>
  </si>
  <si>
    <t>Eleven kan anvende fagord og begreber</t>
  </si>
  <si>
    <t>Eleven har viden om fagord og begreber</t>
  </si>
  <si>
    <t>Eleven kan anlysere normer og værdier i idrætskultur</t>
  </si>
  <si>
    <t>Eleven har viden om normer og værdier i idrætskultur</t>
  </si>
  <si>
    <t>Eleven kan i grupper tilrettlægge et aktivitetsforløb</t>
  </si>
  <si>
    <t>Eleven har viden om planlægning af et aktivitetsforløb</t>
  </si>
  <si>
    <t>Eleven kan samtale om fysisk aktivitets betydning for kroppens grundform, sundhed og trivsel</t>
  </si>
  <si>
    <t>Krop og identitet</t>
  </si>
  <si>
    <t>Eleven kan samtale om  fysisk aktivitets betydning for en sund livsstil</t>
  </si>
  <si>
    <t>Eleven har viden om fysisk aktivitets betydning for en sund livsstil</t>
  </si>
  <si>
    <t>Eleven kan udføre basal grundtræning</t>
  </si>
  <si>
    <t>Eleven har viden om grundtrænings-elementer</t>
  </si>
  <si>
    <t>Eleven kan samtale om fordele og ulemper ved forskellige idrætsvaner</t>
  </si>
  <si>
    <t>Eleven har viden om faglige anbefalinger til idrætsvaner</t>
  </si>
  <si>
    <t>Eleven kan tilrettelægge opvarmning</t>
  </si>
  <si>
    <t>Eleven har viden om principper for opvarmning</t>
  </si>
  <si>
    <t>Eleven kan samtale om fysiske og psykiske forandringer i puberteten</t>
  </si>
  <si>
    <t>Eleven har viden om fysiske og psykiske forandringer i puberteten</t>
  </si>
  <si>
    <t>Undersøgelse</t>
  </si>
  <si>
    <t>Eleven kan designe, gennemføre og evaluere undersøgelser i fysik</t>
  </si>
  <si>
    <t>Undersøgelser i naturfag</t>
  </si>
  <si>
    <t>Partikler, bølger og stråling</t>
  </si>
  <si>
    <t>Energiomsætning</t>
  </si>
  <si>
    <t>Jorden og universet</t>
  </si>
  <si>
    <t>Produktion og teknologi</t>
  </si>
  <si>
    <t>Eleven kan formulere og undersøge en afgrænset problemstilling med naturfagligt indhold</t>
  </si>
  <si>
    <t>Eleven har viden om undersøgelsesmetoders anvendelsesmuligheder og begrænsninger</t>
  </si>
  <si>
    <t xml:space="preserve">Eleven kan undersøge lyd, lys og farver </t>
  </si>
  <si>
    <t>Eleven har viden om bølgetyper, lyd- og lysfænomemer</t>
  </si>
  <si>
    <t>Eleven kan undersøge energiomsætning, herunder mekanisk energi og termisk energi</t>
  </si>
  <si>
    <t>Eleven har viden om energiformer, herunder potentiel-, kinetisk-, termisk-, kemisk- og elektrisk energi</t>
  </si>
  <si>
    <t>Eleven kan undersøge sammenhænge mellem kræfter og bevægelser</t>
  </si>
  <si>
    <t>Eleven har viden om kræfter og bevægelser</t>
  </si>
  <si>
    <t xml:space="preserve">Eleven kan undersøge forskellige produktionformer </t>
  </si>
  <si>
    <t>Eleven har viden om råstoffer og produktionsprocesser</t>
  </si>
  <si>
    <t>Eleven kan indsamle og vurdere data fra egne og andres undersøgelser i naturfag</t>
  </si>
  <si>
    <t>Eleven har viden om indsamling og validering af data</t>
  </si>
  <si>
    <t>Eleven kan undersøge forskellige typer af stråling</t>
  </si>
  <si>
    <t>Eleven har viden om alfa-, beta(+)-, beta (-)- og gammastråling</t>
  </si>
  <si>
    <t>Eleven kan eksperimentere med energiomsætning, hvori elektricitet og magnetisme indgår</t>
  </si>
  <si>
    <t>Eleven har viden om elektriske og magnetiske fænomener</t>
  </si>
  <si>
    <t>Eleven kan optage og forklare data fra målinger på atmosfæren og vand i kredsløb</t>
  </si>
  <si>
    <t>Eleven har viden om vandets kredsløb og atmosfæriske fænomener</t>
  </si>
  <si>
    <t>Eleven kan undersøge udnyttelse af råstoffer og dele af produktionsmetoder</t>
  </si>
  <si>
    <t>3.</t>
  </si>
  <si>
    <t>Eleven kan konkludere og generalisere på baggrund af eget og andres praktiske og undersøgende arbejde</t>
  </si>
  <si>
    <t>Eleven har viden om kriterier for evaluering af undersøgelser i naturfag</t>
  </si>
  <si>
    <t>Eleven kan undersøge resultater af processer på atomart niveau</t>
  </si>
  <si>
    <t>Eleven har viden om atomkernen og elektronsystemet</t>
  </si>
  <si>
    <t>Eleven kan undersøge transport og oplagring af energi i naturgivne og menneskeskabte processer</t>
  </si>
  <si>
    <t>Eleven har viden om energiforsyning</t>
  </si>
  <si>
    <t>Eleven kan designe og gennemføre undersøgelser om jordens ressourcer</t>
  </si>
  <si>
    <t>Eleven har viden om ressourceforbrug, deponi og genanvendelse</t>
  </si>
  <si>
    <t>Eleven kan designe og gennemføre undersøgelser vedrørende elektronisk og digital styring</t>
  </si>
  <si>
    <t>Eleven har viden om elektroniske kredsløb, simpel programmering og transmission af data</t>
  </si>
  <si>
    <t>4.</t>
  </si>
  <si>
    <t>Eleven kan formulere, undersøge og evaluere naturfaglige problemstillinger ud fra egne hypoteser</t>
  </si>
  <si>
    <t>Eleven har viden om naturfaglige undersøgelser</t>
  </si>
  <si>
    <t>Eleven kan undersøge kosmisk stråling</t>
  </si>
  <si>
    <r>
      <t xml:space="preserve">Eleven har viden om det elektromagnetiske spektrum, </t>
    </r>
    <r>
      <rPr>
        <b/>
        <u/>
        <sz val="12"/>
        <color theme="1"/>
        <rFont val="Calibri"/>
        <family val="2"/>
      </rPr>
      <t>herunder gamma- og røntgenstråling, UV-stråling, synligt lys og IR-stråling</t>
    </r>
  </si>
  <si>
    <t>Eleven kan undersøge og sammenligne energiteknologier</t>
  </si>
  <si>
    <t>Eleven har viden om energiteknologier og bæredygtighed</t>
  </si>
  <si>
    <t>Eleven kan designe, gennemføre og vurdere undersøgelser om jordens ressourcer</t>
  </si>
  <si>
    <t>Eleven har viden om udnyttelse af jordens ressourcer</t>
  </si>
  <si>
    <t>Eleven kan undersøge en produktionsvirksomhed</t>
  </si>
  <si>
    <t>Eleven har viden om delprocesser i en produktion</t>
  </si>
  <si>
    <t>Modellering</t>
  </si>
  <si>
    <t>Eleven kan anvende og vurdere modeller i fysik</t>
  </si>
  <si>
    <t>Modellering i naturfag</t>
  </si>
  <si>
    <t>Jorden og Universet</t>
  </si>
  <si>
    <t>Eleven kan anvende modeller til forklaring af fænomener og problemstillinger i naturfag</t>
  </si>
  <si>
    <t>Eleven har viden om  modellering i naturfag</t>
  </si>
  <si>
    <t>Eleven kan beskrive atomers opbygning</t>
  </si>
  <si>
    <t>Eleven har viden om enkle atommodeller</t>
  </si>
  <si>
    <t>Eleven kan med enkle modeller visualisere energiomsætninger</t>
  </si>
  <si>
    <t>Eleven har viden om energiomsætninger</t>
  </si>
  <si>
    <t>Eleven kan med modeller beskrive bevægelser i Solsystemet og Universets udvikling, herunder med simuleringer</t>
  </si>
  <si>
    <t>Eleven har viden om teorier for opbygningen af Solsystemet, galakser og Universet</t>
  </si>
  <si>
    <t>Eleven kan med modeller forklare funktioner og sammenhænge på tekniske anlæg</t>
  </si>
  <si>
    <t>Eleven har viden om forsynings-, rensnings- og forbrændingsanlæg</t>
  </si>
  <si>
    <t>Eleven kan vælge modeller efter formål</t>
  </si>
  <si>
    <t>Eleven har viden om karakteristika ved modeller i naturfag</t>
  </si>
  <si>
    <t>Eleven kan med modeller beskrive ioniserende stråling</t>
  </si>
  <si>
    <t>Eleven har viden om repræsentationer af atomkerner og stråling, herunder kulstof-14</t>
  </si>
  <si>
    <t>Eleven kan med modeller beskrive elektriske kredsløb</t>
  </si>
  <si>
    <t>Eleven har viden om repræsentationer af elektriske kredsløb</t>
  </si>
  <si>
    <t>Eleven kan visualisere vands kredsløb og Jordens energistrømme</t>
  </si>
  <si>
    <t>Eleven har viden om Jordens energistrømme</t>
  </si>
  <si>
    <t>Eleven kan designe modeller for teknologiske processer, herunder med it-baserede programmer</t>
  </si>
  <si>
    <t>Eleven har viden om teknologiske processer i landbrug og industri</t>
  </si>
  <si>
    <t>Eleven kan vurdere modellers anvendelighed og begrænsninger</t>
  </si>
  <si>
    <t>Eleven har viden om  vurderingskriterier for modeller i naturfag</t>
  </si>
  <si>
    <t>Eleven kan med kernekort beskrive ustabile atomkerners henfald, herunder med interaktive modeller</t>
  </si>
  <si>
    <t>Eleven har viden om atomkerneprocesser</t>
  </si>
  <si>
    <t>Eleven kan med modeller forklare energiomsætninger</t>
  </si>
  <si>
    <t>Eleven har viden om naturgivne og menneskeskabte energikæder</t>
  </si>
  <si>
    <t>Eleven kan fremstille og tolke repræsentationer af processer i Jordens systemer</t>
  </si>
  <si>
    <t>Eleven har viden om Jordens magnetfelt, vejrsystemer og klima</t>
  </si>
  <si>
    <t>Eleven kan designe enkle teknologiske løsninger på udfordringer fra hverdag og samfund</t>
  </si>
  <si>
    <t>Eleven har viden om metoder til udvikling af tekniske løsninger</t>
  </si>
  <si>
    <t>Eleven kan anvende modeller til at beskrive stråling</t>
  </si>
  <si>
    <t>Eleven har viden om bølge- og partikelmodeller</t>
  </si>
  <si>
    <t>Eleven kan anvende modeller til at forklare energiomsætning</t>
  </si>
  <si>
    <t>Eleven har viden om energikæder i naturen og i samfundet</t>
  </si>
  <si>
    <t>Eleven kan anvende modeller til at forklare astronomiske fænomener og beskrive astronomiske objekter</t>
  </si>
  <si>
    <t>Eleven har viden om astronomiske objekter og fænomener</t>
  </si>
  <si>
    <t>Eleven kan anvende og vurdere digitale medier </t>
  </si>
  <si>
    <t>Eleven har viden om programmeringssprog</t>
  </si>
  <si>
    <t>Perspektivering</t>
  </si>
  <si>
    <t>Perspektivering i naturfag</t>
  </si>
  <si>
    <t>Eleven kan beskrive  naturfaglige problemstillinger i den nære omverden</t>
  </si>
  <si>
    <t>Eleven har viden om aktuelle problemstillinger med naturfagligt indhold</t>
  </si>
  <si>
    <t>Eleven kan beskrive anvendelsen af lyd og lys i medicinsk og teknologisk sammenhæng</t>
  </si>
  <si>
    <t>Eleven har viden om udbredelse af lyd og lys</t>
  </si>
  <si>
    <t>Eleven kan identificere energiomsætninger i den nære omverden</t>
  </si>
  <si>
    <t>Eleven har viden om energikilder og energiomsætning ved  forbrug</t>
  </si>
  <si>
    <t>Eleven kan beskrive sammenhænge mellem livsbetingelser og Jordens bevægelser, atmosfære og magnetfelt</t>
  </si>
  <si>
    <t>Eleven har viden om Jordens opbygning og bevægelser</t>
  </si>
  <si>
    <t>Eleven kan beskrive sammenhænge mellem teknologisk udvikling og samfundsudvikling</t>
  </si>
  <si>
    <t>Eleven har viden om centrale teknologiske gennembrud</t>
  </si>
  <si>
    <t>Eleven kan forklare sammenhænge mellem naturfag og samfundsmæssige problemstillinger og udviklingsmuligheder</t>
  </si>
  <si>
    <t>Eleven har viden om interessemodsætninger knyttet til bæredygtig udvikling</t>
  </si>
  <si>
    <t>Eleven kan skelne mellem naturlig og menneskeskabt ioniserende stråling</t>
  </si>
  <si>
    <t>Eleven har viden om ioniserende strålings påvirkning af organisk og uorganisk materiale</t>
  </si>
  <si>
    <t>Eleven har viden om energiressourcer og energikvalitet</t>
  </si>
  <si>
    <t>Eleven kan forklare, hvordan Jordens systemer påvirker menneskets levevilkår</t>
  </si>
  <si>
    <t>Eleven har viden om klimaændringer og vejrfænomener</t>
  </si>
  <si>
    <t>Eleven kan beskrive sammenhænge mellem råstoffer, processer og produkt</t>
  </si>
  <si>
    <t>Eleven har viden om teknologi i industri og landbrug</t>
  </si>
  <si>
    <t>Eleven kan forklare, hvordan naturvidenskabelig viden diskuteres og udvikles</t>
  </si>
  <si>
    <t>Eleven har viden om processer i udvikling af naturvidenskabelig erkendelse</t>
  </si>
  <si>
    <t>Eleven kan forklare udvikling og perspektiver i udnyttelsen af kernekraft</t>
  </si>
  <si>
    <t>Eleven har viden om fissions- og fusionsprocesser</t>
  </si>
  <si>
    <t>Eleven kan diskutere udvikling i samfundets energiforsyning</t>
  </si>
  <si>
    <r>
      <t xml:space="preserve">Eleven har viden om udvikling i samfundets energiforsyning, </t>
    </r>
    <r>
      <rPr>
        <b/>
        <sz val="12"/>
        <color theme="1"/>
        <rFont val="Calibri"/>
        <family val="2"/>
      </rPr>
      <t>herunder</t>
    </r>
    <r>
      <rPr>
        <sz val="12"/>
        <color theme="1"/>
        <rFont val="Calibri"/>
        <family val="2"/>
      </rPr>
      <t xml:space="preserve"> </t>
    </r>
    <r>
      <rPr>
        <b/>
        <sz val="12"/>
        <color theme="1"/>
        <rFont val="Calibri"/>
        <family val="2"/>
      </rPr>
      <t>optimering af energiprocesser</t>
    </r>
  </si>
  <si>
    <t>Eleven kan forklare, hvordan ny viden har ført til ændringer i forståelse af Jorden og Universtet</t>
  </si>
  <si>
    <t>Eleven har viden om udvikling i forståelsen af Jordens og Universets opbygning</t>
  </si>
  <si>
    <t>Eleven kan vurdere en teknologis bæredygtighed</t>
  </si>
  <si>
    <t>Eleven har viden om teknologiers påvirkning og effekt på det omgivne miljø</t>
  </si>
  <si>
    <t>Eleven kan forklare sammenhænge mellem naturfag og udvikling i samfundet</t>
  </si>
  <si>
    <t>Eleven har viden om naturfags betydning for udvikling i samfundet</t>
  </si>
  <si>
    <t>Eleven kan opsummere og vurdere anvendelser af elektromagnetisk stråling</t>
  </si>
  <si>
    <t>Eleven har viden om virkninger og konsekvenser af elektromagnetisk stråling</t>
  </si>
  <si>
    <t>Eleven kan diskutere naturgivne og samfundsmæssige faktorer, der har betydning for valg af energiteknologier</t>
  </si>
  <si>
    <t>Eleven har viden om naturgrundlagets betydning for energiforsyning</t>
  </si>
  <si>
    <t>Eleven kan forklare sammenhænge mellem udforskning af rummet og naturvidenskabelige erkendelser</t>
  </si>
  <si>
    <t>Eleven har viden om muligheder ved nyere rumforskning</t>
  </si>
  <si>
    <t>Eleven har viden om perspektivet i teknologiers påvirkning og effekt på naturgrundlaget</t>
  </si>
  <si>
    <t>Kommunikation</t>
  </si>
  <si>
    <t>Eleven kan kommunikere om naturfaglige forhold med fysik</t>
  </si>
  <si>
    <t>Formidling i naturfag</t>
  </si>
  <si>
    <t>Argumentation</t>
  </si>
  <si>
    <t>ordkendskab</t>
  </si>
  <si>
    <t>Faglig læsning og skrivning</t>
  </si>
  <si>
    <t>Eleven kan kommunikere om naturfag ved brug af egnede medier</t>
  </si>
  <si>
    <t>Eleven har viden om metoder til at formidle naturfaglige forhold</t>
  </si>
  <si>
    <t>Eleven kan formulere en påstand og argumentere for den på et naturfagligt grundlag</t>
  </si>
  <si>
    <t xml:space="preserve">Eleven kan mundtligt og skriftligt anvende et relativt præcist fagligt ordforråd </t>
  </si>
  <si>
    <t>Eleven kan målrettet læse og skrive tekster i naturfag</t>
  </si>
  <si>
    <t>Eleven har viden om naturfaglige teksters formål, struktur og deres objektivitetskrav</t>
  </si>
  <si>
    <t>Eleven kan vurdere kvaliteten af egen og andres kommunikation om naturfaglige forhold</t>
  </si>
  <si>
    <t>Eleven har viden om kildekritisk formidling af naturfaglige forhold</t>
  </si>
  <si>
    <t>Eleven kan vurdere gyldigheden af egne og andres naturfaglige argumentation</t>
  </si>
  <si>
    <t>Eleven har viden om kvalitetskriterier for forskellige typer af argumenter i naturfaglig sammenhæng</t>
  </si>
  <si>
    <t>Eleven kan anvende et sikkert og nuanceret fagligt ordforråd</t>
  </si>
  <si>
    <t>Eleven kan kritisk kommunikere om naturfag med egnede formidlingsformer</t>
  </si>
  <si>
    <t>Eleven har viden om anvendelsesmuligheder og begrænsninger ved formidlingsformer</t>
  </si>
  <si>
    <r>
      <t xml:space="preserve">Mål for alle er trykt i almindelig skrift (ESA). Mål for højere niveauer er markeret med </t>
    </r>
    <r>
      <rPr>
        <b/>
        <sz val="12"/>
        <color theme="1"/>
        <rFont val="Calibri"/>
        <family val="2"/>
      </rPr>
      <t>fed</t>
    </r>
    <r>
      <rPr>
        <sz val="12"/>
        <color theme="1"/>
        <rFont val="Calibri"/>
        <family val="2"/>
      </rPr>
      <t xml:space="preserve"> (MSA) samt </t>
    </r>
    <r>
      <rPr>
        <b/>
        <u/>
        <sz val="12"/>
        <color theme="1"/>
        <rFont val="Calibri"/>
        <family val="2"/>
      </rPr>
      <t>fed og understreget</t>
    </r>
    <r>
      <rPr>
        <sz val="12"/>
        <color theme="1"/>
        <rFont val="Calibri"/>
        <family val="2"/>
      </rPr>
      <t xml:space="preserve"> (gymnasie).</t>
    </r>
  </si>
  <si>
    <t>Eleven kan anvende idrættens kvaliteter i en alsidig idrætspraksis</t>
  </si>
  <si>
    <t>Boldbasis og bolldspil</t>
  </si>
  <si>
    <t>Eleven kan vurdere bevægelser inden for atletikkens discipliner</t>
  </si>
  <si>
    <t>Eleven har viden om bevægelsesanalyse, herunder digitale værktøjer</t>
  </si>
  <si>
    <t>Eleven kan beherske komplekse bevægelser med brug af koncentration og kropsbevidsthed</t>
  </si>
  <si>
    <t>Eleven har viden om samspillet mellem koncentration, kropsbevidsthed og bevægelse</t>
  </si>
  <si>
    <t xml:space="preserve">Eleven kan udvikle og beherske komplekse bevægelsesmønstre i koreografier i udvalgte fysiske rum </t>
  </si>
  <si>
    <t>Eleven har viden om samspillet mellem bevægelse, udtryk og rum</t>
  </si>
  <si>
    <t>Eleven skal på baggrund af egen praksiserfaring vurdere og diskutere kvaliteter i forskellige boldspil</t>
  </si>
  <si>
    <t>Eleven har viden om forskellige boldspil</t>
  </si>
  <si>
    <t>Eleven kan beherske gymnastiske øvelser fra forskellige historiske perioder</t>
  </si>
  <si>
    <t>Eleven har viden om gymnastikkens historiske udvikling</t>
  </si>
  <si>
    <t>Eleven kan afvikle egne planlagte udeaktiviteter for grupper i naturen</t>
  </si>
  <si>
    <t>Eleven har viden om regler for færden i naturen</t>
  </si>
  <si>
    <t>Eleven kan vurdere og reflektere over idrætskulturelle normer, værdier og relationer i et samfundsmæssigt perspektiv.</t>
  </si>
  <si>
    <t>Sprog og skriftsprog</t>
  </si>
  <si>
    <t>Eleven kan vurdere fællesskabets betydning for idrætsudøvelse</t>
  </si>
  <si>
    <t>Eleven har viden om fællesskabets betydning for idrætsudøvelse</t>
  </si>
  <si>
    <t>Eleven kan vurdere sammenhænge mellem idrættens normer, værdier og etik og samfundets normer, værdier og etik</t>
  </si>
  <si>
    <t>Eleven har viden om normer, værdier og etik i og uden for idrætten</t>
  </si>
  <si>
    <t>Eleven kan analysere aktuelle problemstillinger forbundet med idrætsudøvelse</t>
  </si>
  <si>
    <t>Eleven har viden om aktuelle problemstillinger forbundet med idrætsudøvelse</t>
  </si>
  <si>
    <t>Eleven kan nuanceret sprogligt udtrykke sig om idrætspraksis samt målrettet læse og skrive idrætslige tekster</t>
  </si>
  <si>
    <t>Eleven har viden om komplekse fagord og begreber samt idrætslige teksters formål og struktur</t>
  </si>
  <si>
    <t>Krop, trivsel og sundhed</t>
  </si>
  <si>
    <t>Eleven kan vurdere samspil mellem krop, sundhed og trivsel i forskellige idrætter.</t>
  </si>
  <si>
    <t>Eleven kan vurdere sammenhæng mellem kost, motion og trivsel</t>
  </si>
  <si>
    <t>Eleven har viden om kost og motion i forhold til trivsel</t>
  </si>
  <si>
    <t>Eleven kan udføre egne idrætsspecifikke opvarmnings- og træningsprogrammer</t>
  </si>
  <si>
    <t>Eleven har viden om fysiske forudsætninger for deltagelse i forskellige idrætter</t>
  </si>
  <si>
    <t>Eleven kan vurdere sammenhæng mellem kropsidealer og samfund og deres betydning for den enkeltes identitet</t>
  </si>
  <si>
    <t>Eleven har viden om sammenhænge mellem krop, identitet og samfund</t>
  </si>
  <si>
    <t>Efter 2. klassetrin</t>
  </si>
  <si>
    <t>Efter 4. klassetrin</t>
  </si>
  <si>
    <t>Efter 6. klassetrin</t>
  </si>
  <si>
    <t>Efter 9. klassetrin</t>
  </si>
  <si>
    <t>klassetrin</t>
  </si>
  <si>
    <t>Fag</t>
  </si>
  <si>
    <t>Fra</t>
  </si>
  <si>
    <t>efter 2. klassetrin</t>
  </si>
  <si>
    <t>Billedkunst</t>
  </si>
  <si>
    <t>venter</t>
  </si>
  <si>
    <t>efter 4. klassetrin</t>
  </si>
  <si>
    <t>Biologi</t>
  </si>
  <si>
    <t>efter 9. klassetrin+</t>
  </si>
  <si>
    <t>efter 6. klassetrin</t>
  </si>
  <si>
    <t>Dansk</t>
  </si>
  <si>
    <t>alle</t>
  </si>
  <si>
    <t>efter 9. klassetrin</t>
  </si>
  <si>
    <t>Engelsk</t>
  </si>
  <si>
    <t>efter 4. klassetrin+</t>
  </si>
  <si>
    <t>efter 10. klassetrin</t>
  </si>
  <si>
    <t>Fysik/kemi</t>
  </si>
  <si>
    <t>Geografi</t>
  </si>
  <si>
    <t>Historie</t>
  </si>
  <si>
    <t>Hjemkundskab</t>
  </si>
  <si>
    <t>kun efter 7. klassetrin (1 fase)</t>
  </si>
  <si>
    <t>Håndgerning</t>
  </si>
  <si>
    <t>Idræt</t>
  </si>
  <si>
    <t>Kristendomskundskab</t>
  </si>
  <si>
    <t>Matematik</t>
  </si>
  <si>
    <t>Musik</t>
  </si>
  <si>
    <t>Natek</t>
  </si>
  <si>
    <t>efter 4. klassetrin til med efter 6. klassetrin</t>
  </si>
  <si>
    <t>Samfundsfag</t>
  </si>
  <si>
    <t>efter 10. klasse</t>
  </si>
  <si>
    <t>Sløjd</t>
  </si>
  <si>
    <t>Tysk</t>
  </si>
  <si>
    <t>Eleven har om viden om fagord og begreber i naturfag</t>
  </si>
  <si>
    <t>Eleven kan perspektivere fysik til omverdenen og relatere indholdet i faget til udvikling af naturvidenskabelig erkendelse</t>
  </si>
  <si>
    <t>Eleven kan vurdere ændring i energikvalitet ved energiomsætninger i samfundet</t>
  </si>
  <si>
    <t>Eleven kan vurdere perspektivet for en teknologis bæredygtighed</t>
  </si>
  <si>
    <t>Eleven har viden påstande og begrundelser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</si>
</sst>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  <font>
      <sz val="16"/>
      <color theme="1"/>
      <name val="Calibri"/>
      <family val="2"/>
    </font>
    <font>
      <sz val="18"/>
      <color theme="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</font>
    <font>
      <sz val="12"/>
      <name val="Calibri"/>
      <family val="2"/>
    </font>
    <font>
      <b/>
      <sz val="22"/>
      <color theme="1"/>
      <name val="Calibri"/>
      <family val="2"/>
    </font>
    <font>
      <sz val="20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rgb="FFC00000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hair">
        <color rgb="FFC00000"/>
      </left>
      <right style="thin">
        <color indexed="64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 style="hair">
        <color rgb="FFC00000"/>
      </left>
      <right/>
      <top style="thin">
        <color indexed="64"/>
      </top>
      <bottom style="hair">
        <color rgb="FFC00000"/>
      </bottom>
      <diagonal/>
    </border>
    <border>
      <left style="hair">
        <color rgb="FFC00000"/>
      </left>
      <right/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C00000"/>
      </left>
      <right/>
      <top style="thin">
        <color indexed="64"/>
      </top>
      <bottom/>
      <diagonal/>
    </border>
    <border>
      <left style="hair">
        <color rgb="FFC00000"/>
      </left>
      <right/>
      <top/>
      <bottom/>
      <diagonal/>
    </border>
    <border>
      <left style="hair">
        <color rgb="FFC00000"/>
      </left>
      <right/>
      <top/>
      <bottom style="thin">
        <color indexed="64"/>
      </bottom>
      <diagonal/>
    </border>
    <border>
      <left style="hair">
        <color rgb="FFC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hair">
        <color rgb="FFC00000"/>
      </bottom>
      <diagonal/>
    </border>
    <border>
      <left/>
      <right/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 style="hair">
        <color rgb="FFC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rgb="FFC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medium">
        <color indexed="64"/>
      </bottom>
      <diagonal/>
    </border>
    <border>
      <left style="thin">
        <color indexed="64"/>
      </left>
      <right style="hair">
        <color rgb="FFC00000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rgb="FFC00000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rgb="FFC00000"/>
      </right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rgb="FFC00000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5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3" fillId="0" borderId="0" xfId="0" applyFont="1" applyBorder="1"/>
    <xf numFmtId="0" fontId="2" fillId="0" borderId="1" xfId="0" applyFont="1" applyBorder="1"/>
    <xf numFmtId="0" fontId="8" fillId="0" borderId="0" xfId="0" applyFont="1" applyBorder="1"/>
    <xf numFmtId="0" fontId="8" fillId="0" borderId="0" xfId="0" applyFont="1" applyFill="1" applyBorder="1"/>
    <xf numFmtId="0" fontId="9" fillId="0" borderId="12" xfId="0" applyFont="1" applyBorder="1"/>
    <xf numFmtId="0" fontId="0" fillId="0" borderId="26" xfId="0" applyFont="1" applyBorder="1" applyAlignment="1">
      <alignment wrapText="1"/>
    </xf>
    <xf numFmtId="0" fontId="0" fillId="0" borderId="26" xfId="0" applyBorder="1"/>
    <xf numFmtId="0" fontId="0" fillId="0" borderId="27" xfId="0" applyFont="1" applyBorder="1" applyAlignment="1">
      <alignment wrapText="1"/>
    </xf>
    <xf numFmtId="0" fontId="0" fillId="0" borderId="27" xfId="0" applyBorder="1"/>
    <xf numFmtId="0" fontId="10" fillId="0" borderId="1" xfId="0" applyFont="1" applyFill="1" applyBorder="1" applyAlignment="1">
      <alignment wrapText="1"/>
    </xf>
    <xf numFmtId="0" fontId="12" fillId="2" borderId="18" xfId="0" applyFont="1" applyFill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4" fillId="0" borderId="0" xfId="0" applyFont="1" applyBorder="1"/>
    <xf numFmtId="0" fontId="13" fillId="0" borderId="2" xfId="0" applyFont="1" applyFill="1" applyBorder="1" applyAlignment="1">
      <alignment vertical="center" wrapText="1"/>
    </xf>
    <xf numFmtId="0" fontId="16" fillId="0" borderId="0" xfId="0" applyFont="1" applyBorder="1"/>
    <xf numFmtId="0" fontId="16" fillId="0" borderId="0" xfId="0" applyFont="1" applyFill="1" applyBorder="1"/>
    <xf numFmtId="0" fontId="17" fillId="0" borderId="0" xfId="0" applyFont="1" applyFill="1" applyBorder="1"/>
    <xf numFmtId="0" fontId="0" fillId="0" borderId="16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0" fillId="0" borderId="10" xfId="0" applyBorder="1"/>
    <xf numFmtId="0" fontId="11" fillId="0" borderId="2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0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left" vertical="top" wrapText="1"/>
    </xf>
    <xf numFmtId="0" fontId="11" fillId="0" borderId="36" xfId="0" applyFont="1" applyBorder="1" applyAlignment="1">
      <alignment horizontal="left" vertical="top" wrapText="1"/>
    </xf>
    <xf numFmtId="0" fontId="11" fillId="0" borderId="39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1" fillId="0" borderId="42" xfId="0" applyFont="1" applyBorder="1" applyAlignment="1">
      <alignment horizontal="left" vertical="top" wrapText="1"/>
    </xf>
    <xf numFmtId="0" fontId="11" fillId="0" borderId="43" xfId="0" applyFont="1" applyBorder="1" applyAlignment="1">
      <alignment horizontal="left" vertical="top" wrapText="1"/>
    </xf>
    <xf numFmtId="0" fontId="11" fillId="0" borderId="45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center" vertical="center"/>
    </xf>
    <xf numFmtId="0" fontId="12" fillId="2" borderId="29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center" vertical="center"/>
    </xf>
    <xf numFmtId="0" fontId="1" fillId="2" borderId="31" xfId="0" applyFont="1" applyFill="1" applyBorder="1" applyAlignment="1">
      <alignment vertical="center" wrapText="1"/>
    </xf>
    <xf numFmtId="0" fontId="15" fillId="0" borderId="45" xfId="0" applyFont="1" applyBorder="1" applyAlignment="1">
      <alignment horizontal="left" vertical="top" wrapText="1"/>
    </xf>
    <xf numFmtId="0" fontId="15" fillId="0" borderId="39" xfId="0" applyFont="1" applyBorder="1" applyAlignment="1">
      <alignment horizontal="left" vertical="top" wrapText="1"/>
    </xf>
    <xf numFmtId="0" fontId="11" fillId="0" borderId="46" xfId="0" applyFont="1" applyBorder="1" applyAlignment="1">
      <alignment horizontal="left" vertical="top" wrapText="1"/>
    </xf>
    <xf numFmtId="0" fontId="11" fillId="0" borderId="49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51" xfId="0" applyFont="1" applyBorder="1" applyAlignment="1">
      <alignment horizontal="left" vertical="top" wrapText="1"/>
    </xf>
    <xf numFmtId="0" fontId="11" fillId="0" borderId="32" xfId="0" applyFont="1" applyBorder="1" applyAlignment="1">
      <alignment horizontal="left" vertical="top" wrapText="1"/>
    </xf>
    <xf numFmtId="0" fontId="1" fillId="2" borderId="29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0" fillId="0" borderId="49" xfId="0" applyFont="1" applyBorder="1" applyAlignment="1">
      <alignment horizontal="center" vertical="center"/>
    </xf>
    <xf numFmtId="0" fontId="11" fillId="0" borderId="53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48" xfId="0" applyFont="1" applyBorder="1" applyAlignment="1">
      <alignment horizontal="left" vertical="top" wrapText="1"/>
    </xf>
    <xf numFmtId="0" fontId="11" fillId="0" borderId="48" xfId="0" applyFont="1" applyBorder="1" applyAlignment="1">
      <alignment horizontal="left" vertical="top" wrapText="1"/>
    </xf>
    <xf numFmtId="0" fontId="11" fillId="0" borderId="54" xfId="0" applyFont="1" applyBorder="1" applyAlignment="1">
      <alignment horizontal="left" vertical="top" wrapText="1"/>
    </xf>
    <xf numFmtId="0" fontId="0" fillId="0" borderId="43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/>
    </xf>
    <xf numFmtId="0" fontId="11" fillId="0" borderId="56" xfId="0" applyFont="1" applyBorder="1" applyAlignment="1">
      <alignment horizontal="left" vertical="top" wrapText="1"/>
    </xf>
    <xf numFmtId="0" fontId="0" fillId="0" borderId="58" xfId="0" applyBorder="1"/>
    <xf numFmtId="0" fontId="11" fillId="0" borderId="10" xfId="0" applyFont="1" applyBorder="1" applyAlignment="1">
      <alignment horizontal="left" vertical="top" wrapText="1"/>
    </xf>
    <xf numFmtId="0" fontId="0" fillId="0" borderId="1" xfId="0" applyBorder="1"/>
    <xf numFmtId="0" fontId="0" fillId="0" borderId="61" xfId="0" applyFont="1" applyBorder="1" applyAlignment="1">
      <alignment horizontal="left" vertical="center" wrapText="1"/>
    </xf>
    <xf numFmtId="0" fontId="0" fillId="0" borderId="62" xfId="0" applyBorder="1"/>
    <xf numFmtId="0" fontId="7" fillId="2" borderId="25" xfId="0" applyFont="1" applyFill="1" applyBorder="1" applyAlignment="1">
      <alignment horizontal="left" vertical="center"/>
    </xf>
    <xf numFmtId="0" fontId="7" fillId="2" borderId="55" xfId="0" applyFont="1" applyFill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11" fillId="0" borderId="45" xfId="0" applyFont="1" applyBorder="1" applyAlignment="1">
      <alignment vertical="top" wrapText="1"/>
    </xf>
    <xf numFmtId="0" fontId="11" fillId="0" borderId="39" xfId="0" applyFont="1" applyBorder="1" applyAlignment="1">
      <alignment vertical="top" wrapText="1"/>
    </xf>
    <xf numFmtId="0" fontId="19" fillId="0" borderId="36" xfId="0" applyFont="1" applyBorder="1" applyAlignment="1">
      <alignment horizontal="left" vertical="top" wrapText="1"/>
    </xf>
    <xf numFmtId="0" fontId="7" fillId="2" borderId="65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1" fillId="4" borderId="23" xfId="0" applyFont="1" applyFill="1" applyBorder="1" applyAlignment="1">
      <alignment horizontal="left" vertical="top" wrapText="1"/>
    </xf>
    <xf numFmtId="0" fontId="11" fillId="4" borderId="36" xfId="0" applyFont="1" applyFill="1" applyBorder="1" applyAlignment="1">
      <alignment horizontal="left" vertical="top" wrapText="1"/>
    </xf>
    <xf numFmtId="0" fontId="11" fillId="4" borderId="47" xfId="0" applyFont="1" applyFill="1" applyBorder="1" applyAlignment="1">
      <alignment horizontal="left" vertical="top" wrapText="1"/>
    </xf>
    <xf numFmtId="0" fontId="11" fillId="4" borderId="46" xfId="0" applyFont="1" applyFill="1" applyBorder="1" applyAlignment="1">
      <alignment horizontal="left" vertical="top" wrapText="1"/>
    </xf>
    <xf numFmtId="0" fontId="11" fillId="4" borderId="39" xfId="0" applyFont="1" applyFill="1" applyBorder="1" applyAlignment="1">
      <alignment horizontal="left" vertical="top" wrapText="1"/>
    </xf>
    <xf numFmtId="0" fontId="15" fillId="4" borderId="36" xfId="0" applyFont="1" applyFill="1" applyBorder="1" applyAlignment="1">
      <alignment horizontal="left" vertical="top" wrapText="1"/>
    </xf>
    <xf numFmtId="0" fontId="15" fillId="4" borderId="39" xfId="0" applyFont="1" applyFill="1" applyBorder="1" applyAlignment="1">
      <alignment horizontal="left" vertical="top" wrapText="1"/>
    </xf>
    <xf numFmtId="0" fontId="15" fillId="4" borderId="31" xfId="0" applyFont="1" applyFill="1" applyBorder="1" applyAlignment="1">
      <alignment horizontal="left" vertical="top" wrapText="1"/>
    </xf>
    <xf numFmtId="0" fontId="15" fillId="4" borderId="40" xfId="0" applyFont="1" applyFill="1" applyBorder="1" applyAlignment="1">
      <alignment horizontal="left" vertical="top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4" fillId="2" borderId="63" xfId="0" applyFont="1" applyFill="1" applyBorder="1" applyAlignment="1">
      <alignment horizontal="center" vertical="center" wrapText="1"/>
    </xf>
    <xf numFmtId="0" fontId="14" fillId="2" borderId="64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2" borderId="52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left" vertical="top" wrapText="1"/>
    </xf>
    <xf numFmtId="0" fontId="15" fillId="4" borderId="34" xfId="0" applyFont="1" applyFill="1" applyBorder="1" applyAlignment="1">
      <alignment horizontal="left" vertical="top" wrapText="1"/>
    </xf>
    <xf numFmtId="0" fontId="15" fillId="4" borderId="31" xfId="0" applyFont="1" applyFill="1" applyBorder="1" applyAlignment="1">
      <alignment horizontal="left" vertical="top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11" fillId="0" borderId="35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1" fillId="0" borderId="23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top" wrapText="1"/>
    </xf>
    <xf numFmtId="0" fontId="18" fillId="0" borderId="23" xfId="0" applyFont="1" applyBorder="1" applyAlignment="1">
      <alignment vertical="center"/>
    </xf>
    <xf numFmtId="0" fontId="11" fillId="0" borderId="23" xfId="0" applyFont="1" applyBorder="1" applyAlignment="1">
      <alignment vertical="center" wrapText="1"/>
    </xf>
    <xf numFmtId="0" fontId="18" fillId="0" borderId="36" xfId="0" applyFont="1" applyBorder="1" applyAlignment="1">
      <alignment vertical="center"/>
    </xf>
    <xf numFmtId="0" fontId="11" fillId="0" borderId="36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60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51" xfId="0" applyFont="1" applyFill="1" applyBorder="1" applyAlignment="1">
      <alignment horizontal="center" vertical="top" wrapText="1"/>
    </xf>
    <xf numFmtId="0" fontId="11" fillId="3" borderId="10" xfId="0" applyFont="1" applyFill="1" applyBorder="1" applyAlignment="1">
      <alignment horizontal="center" vertical="top" wrapText="1"/>
    </xf>
    <xf numFmtId="0" fontId="11" fillId="3" borderId="60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3" borderId="40" xfId="0" applyFont="1" applyFill="1" applyBorder="1" applyAlignment="1">
      <alignment horizontal="center" vertical="top" wrapText="1"/>
    </xf>
    <xf numFmtId="0" fontId="11" fillId="4" borderId="23" xfId="0" applyFont="1" applyFill="1" applyBorder="1" applyAlignment="1">
      <alignment horizontal="left" vertical="top" wrapText="1"/>
    </xf>
    <xf numFmtId="0" fontId="11" fillId="4" borderId="31" xfId="0" applyFont="1" applyFill="1" applyBorder="1" applyAlignment="1">
      <alignment horizontal="left" vertical="top" wrapText="1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4" fillId="2" borderId="50" xfId="0" applyFont="1" applyFill="1" applyBorder="1" applyAlignment="1">
      <alignment horizontal="center" vertical="center" wrapText="1"/>
    </xf>
    <xf numFmtId="0" fontId="14" fillId="2" borderId="57" xfId="0" applyFont="1" applyFill="1" applyBorder="1" applyAlignment="1">
      <alignment horizontal="center" vertical="center" wrapText="1"/>
    </xf>
    <xf numFmtId="0" fontId="14" fillId="2" borderId="59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7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11115675</xdr:colOff>
      <xdr:row>1</xdr:row>
      <xdr:rowOff>104774</xdr:rowOff>
    </xdr:from>
    <xdr:to>
      <xdr:col>2</xdr:col>
      <xdr:colOff>12877800</xdr:colOff>
      <xdr:row>3</xdr:row>
      <xdr:rowOff>104774</xdr:rowOff>
    </xdr:to>
    <xdr:pic>
      <xdr:nvPicPr>
        <xdr:cNvPr id="2" name="Billede 1" descr="Billed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5" y="228599"/>
          <a:ext cx="1762125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96705</xdr:colOff>
      <xdr:row>1</xdr:row>
      <xdr:rowOff>174625</xdr:rowOff>
    </xdr:from>
    <xdr:to>
      <xdr:col>15</xdr:col>
      <xdr:colOff>1263198</xdr:colOff>
      <xdr:row>3</xdr:row>
      <xdr:rowOff>238125</xdr:rowOff>
    </xdr:to>
    <xdr:pic>
      <xdr:nvPicPr>
        <xdr:cNvPr id="2" name="Billede 1" descr="Billed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5655" y="269875"/>
          <a:ext cx="2547618" cy="501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544294</xdr:colOff>
      <xdr:row>1</xdr:row>
      <xdr:rowOff>353787</xdr:rowOff>
    </xdr:from>
    <xdr:to>
      <xdr:col>15</xdr:col>
      <xdr:colOff>1265466</xdr:colOff>
      <xdr:row>4</xdr:row>
      <xdr:rowOff>54428</xdr:rowOff>
    </xdr:to>
    <xdr:pic>
      <xdr:nvPicPr>
        <xdr:cNvPr id="2" name="Billede 1" descr="Billed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1473" y="449037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460375</xdr:colOff>
      <xdr:row>1</xdr:row>
      <xdr:rowOff>158750</xdr:rowOff>
    </xdr:from>
    <xdr:to>
      <xdr:col>15</xdr:col>
      <xdr:colOff>1285875</xdr:colOff>
      <xdr:row>3</xdr:row>
      <xdr:rowOff>158750</xdr:rowOff>
    </xdr:to>
    <xdr:pic>
      <xdr:nvPicPr>
        <xdr:cNvPr id="2" name="Billede 1" descr="Billed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00" y="254000"/>
          <a:ext cx="2222500" cy="44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544296</xdr:colOff>
      <xdr:row>1</xdr:row>
      <xdr:rowOff>231323</xdr:rowOff>
    </xdr:from>
    <xdr:to>
      <xdr:col>15</xdr:col>
      <xdr:colOff>1265467</xdr:colOff>
      <xdr:row>3</xdr:row>
      <xdr:rowOff>204107</xdr:rowOff>
    </xdr:to>
    <xdr:pic>
      <xdr:nvPicPr>
        <xdr:cNvPr id="2" name="Billede 1" descr="Billed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60" y="326573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952500</xdr:colOff>
      <xdr:row>1</xdr:row>
      <xdr:rowOff>206375</xdr:rowOff>
    </xdr:from>
    <xdr:to>
      <xdr:col>13</xdr:col>
      <xdr:colOff>1127125</xdr:colOff>
      <xdr:row>3</xdr:row>
      <xdr:rowOff>231775</xdr:rowOff>
    </xdr:to>
    <xdr:pic>
      <xdr:nvPicPr>
        <xdr:cNvPr id="4" name="Billede 3" descr="Billed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17125" y="301625"/>
          <a:ext cx="2349500" cy="469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326588</xdr:colOff>
      <xdr:row>1</xdr:row>
      <xdr:rowOff>190503</xdr:rowOff>
    </xdr:from>
    <xdr:to>
      <xdr:col>15</xdr:col>
      <xdr:colOff>1251859</xdr:colOff>
      <xdr:row>3</xdr:row>
      <xdr:rowOff>204107</xdr:rowOff>
    </xdr:to>
    <xdr:pic>
      <xdr:nvPicPr>
        <xdr:cNvPr id="2" name="Billede 1" descr="Billed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32945" y="285753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340195</xdr:colOff>
      <xdr:row>1</xdr:row>
      <xdr:rowOff>136074</xdr:rowOff>
    </xdr:from>
    <xdr:to>
      <xdr:col>15</xdr:col>
      <xdr:colOff>1265467</xdr:colOff>
      <xdr:row>3</xdr:row>
      <xdr:rowOff>149678</xdr:rowOff>
    </xdr:to>
    <xdr:pic>
      <xdr:nvPicPr>
        <xdr:cNvPr id="2" name="Billede 1" descr="Billed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23445" y="231324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312969</xdr:colOff>
      <xdr:row>1</xdr:row>
      <xdr:rowOff>285751</xdr:rowOff>
    </xdr:from>
    <xdr:to>
      <xdr:col>15</xdr:col>
      <xdr:colOff>1238250</xdr:colOff>
      <xdr:row>4</xdr:row>
      <xdr:rowOff>27214</xdr:rowOff>
    </xdr:to>
    <xdr:pic>
      <xdr:nvPicPr>
        <xdr:cNvPr id="2" name="Billede 1" descr="Billed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9326" y="381001"/>
          <a:ext cx="2313210" cy="462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96705</xdr:colOff>
      <xdr:row>1</xdr:row>
      <xdr:rowOff>174625</xdr:rowOff>
    </xdr:from>
    <xdr:to>
      <xdr:col>15</xdr:col>
      <xdr:colOff>1263198</xdr:colOff>
      <xdr:row>3</xdr:row>
      <xdr:rowOff>238125</xdr:rowOff>
    </xdr:to>
    <xdr:pic>
      <xdr:nvPicPr>
        <xdr:cNvPr id="2" name="Billede 1" descr="Billed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73580" y="269875"/>
          <a:ext cx="2547618" cy="50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tabColor theme="3" tint="-0.249977111117893"/>
    <pageSetUpPr fitToPage="1"/>
  </sheetPr>
  <dimension ref="A1:H34"/>
  <sheetViews>
    <sheetView showGridLines="0" zoomScaleNormal="100" workbookViewId="0">
      <selection activeCell="C8" sqref="C8"/>
    </sheetView>
  </sheetViews>
  <sheetFormatPr defaultColWidth="0" defaultRowHeight="15" zeroHeight="1" x14ac:dyDescent="0.25"/>
  <cols>
    <col min="1" max="1" width="3.42578125" customWidth="1"/>
    <col min="2" max="2" width="25.140625" bestFit="1" customWidth="1"/>
    <col min="3" max="3" width="200.7109375" customWidth="1"/>
    <col min="4" max="4" width="9.140625" customWidth="1"/>
    <col min="5" max="8" width="0" hidden="1" customWidth="1"/>
    <col min="9" max="16384" width="9.140625" hidden="1"/>
  </cols>
  <sheetData>
    <row r="1" spans="2:4" ht="9.75" customHeight="1" x14ac:dyDescent="0.25"/>
    <row r="2" spans="2:4" ht="18" customHeight="1" x14ac:dyDescent="0.35">
      <c r="B2" s="11" t="s">
        <v>0</v>
      </c>
      <c r="C2" s="12" t="s">
        <v>1</v>
      </c>
    </row>
    <row r="3" spans="2:4" ht="9.75" customHeight="1" x14ac:dyDescent="0.25"/>
    <row r="4" spans="2:4" ht="21.75" thickBot="1" x14ac:dyDescent="0.4">
      <c r="B4" s="13" t="s">
        <v>2</v>
      </c>
      <c r="C4" s="13"/>
    </row>
    <row r="5" spans="2:4" x14ac:dyDescent="0.25"/>
    <row r="6" spans="2:4" ht="15.75" thickBot="1" x14ac:dyDescent="0.3">
      <c r="B6" s="7" t="s">
        <v>3</v>
      </c>
      <c r="C6" s="7" t="s">
        <v>4</v>
      </c>
    </row>
    <row r="7" spans="2:4" ht="60" customHeight="1" thickBot="1" x14ac:dyDescent="0.3">
      <c r="B7" s="95" t="str">
        <f>'Efter 10.2 klassetrin'!B9</f>
        <v>Undersøgelse</v>
      </c>
      <c r="C7" s="7" t="str">
        <f>'Efter 10.2 klassetrin'!C9</f>
        <v>Eleven kan designe, gennemføre og evaluere undersøgelser i fysik</v>
      </c>
    </row>
    <row r="8" spans="2:4" ht="60" customHeight="1" thickBot="1" x14ac:dyDescent="0.3">
      <c r="B8" s="88" t="str">
        <f>'Efter 10.2 klassetrin'!B14</f>
        <v>Modellering</v>
      </c>
      <c r="C8" s="7" t="str">
        <f>'Efter 10.2 klassetrin'!C14</f>
        <v>Eleven kan anvende og vurdere modeller i fysik</v>
      </c>
      <c r="D8" s="35"/>
    </row>
    <row r="9" spans="2:4" ht="60" customHeight="1" thickBot="1" x14ac:dyDescent="0.3">
      <c r="B9" s="88" t="str">
        <f>'Efter 10.2 klassetrin'!B19</f>
        <v>Perspektivering</v>
      </c>
      <c r="C9" s="7" t="str">
        <f>'Efter 10.2 klassetrin'!C19</f>
        <v>Eleven kan perspektivere fysik til omverdenen og relatere indholdet i faget til udvikling af naturvidenskabelig erkendelse</v>
      </c>
    </row>
    <row r="10" spans="2:4" ht="59.25" customHeight="1" thickBot="1" x14ac:dyDescent="0.3">
      <c r="B10" s="89" t="str">
        <f>'Efter 10.2 klassetrin'!B24</f>
        <v>Kommunikation</v>
      </c>
      <c r="C10" s="7" t="str">
        <f>'Efter 10.2 klassetrin'!C24</f>
        <v>Eleven kan kommunikere om naturfaglige forhold med fysik</v>
      </c>
    </row>
    <row r="11" spans="2:4" x14ac:dyDescent="0.25"/>
    <row r="12" spans="2:4" ht="21.75" hidden="1" thickBot="1" x14ac:dyDescent="0.4">
      <c r="B12" s="13" t="s">
        <v>5</v>
      </c>
      <c r="C12" s="13"/>
    </row>
    <row r="13" spans="2:4" hidden="1" x14ac:dyDescent="0.25">
      <c r="B13" t="s">
        <v>6</v>
      </c>
    </row>
    <row r="14" spans="2:4" hidden="1" x14ac:dyDescent="0.25"/>
    <row r="15" spans="2:4" ht="47.25" hidden="1" customHeight="1" x14ac:dyDescent="0.25">
      <c r="B15" s="18" t="s">
        <v>7</v>
      </c>
      <c r="C15" s="18" t="s">
        <v>8</v>
      </c>
    </row>
    <row r="16" spans="2:4" ht="30" hidden="1" customHeight="1" x14ac:dyDescent="0.25">
      <c r="B16" s="14" t="s">
        <v>9</v>
      </c>
      <c r="C16" s="15"/>
    </row>
    <row r="17" spans="2:3" ht="30" hidden="1" customHeight="1" x14ac:dyDescent="0.25">
      <c r="B17" s="16" t="s">
        <v>10</v>
      </c>
      <c r="C17" s="17"/>
    </row>
    <row r="18" spans="2:3" ht="30" hidden="1" customHeight="1" x14ac:dyDescent="0.25">
      <c r="B18" s="16" t="s">
        <v>11</v>
      </c>
      <c r="C18" s="17"/>
    </row>
    <row r="19" spans="2:3" ht="30" hidden="1" customHeight="1" x14ac:dyDescent="0.25">
      <c r="B19" s="16" t="s">
        <v>12</v>
      </c>
      <c r="C19" s="17"/>
    </row>
    <row r="20" spans="2:3" ht="30" hidden="1" customHeight="1" x14ac:dyDescent="0.25">
      <c r="B20" s="16" t="s">
        <v>13</v>
      </c>
      <c r="C20" s="17"/>
    </row>
    <row r="21" spans="2:3" ht="30" hidden="1" customHeight="1" x14ac:dyDescent="0.25">
      <c r="B21" s="16" t="s">
        <v>14</v>
      </c>
      <c r="C21" s="17"/>
    </row>
    <row r="22" spans="2:3" ht="30" hidden="1" customHeight="1" x14ac:dyDescent="0.25">
      <c r="B22" s="16" t="s">
        <v>15</v>
      </c>
      <c r="C22" s="17"/>
    </row>
    <row r="23" spans="2:3" ht="30" hidden="1" customHeight="1" x14ac:dyDescent="0.25">
      <c r="B23" s="16" t="s">
        <v>16</v>
      </c>
      <c r="C23" s="17"/>
    </row>
    <row r="24" spans="2:3" ht="30" hidden="1" customHeight="1" x14ac:dyDescent="0.25">
      <c r="B24" s="16" t="s">
        <v>17</v>
      </c>
      <c r="C24" s="17"/>
    </row>
    <row r="25" spans="2:3" ht="30" hidden="1" customHeight="1" x14ac:dyDescent="0.25">
      <c r="B25" s="16" t="s">
        <v>18</v>
      </c>
      <c r="C25" s="17"/>
    </row>
    <row r="26" spans="2:3" hidden="1" x14ac:dyDescent="0.25"/>
    <row r="27" spans="2:3" hidden="1" x14ac:dyDescent="0.25"/>
    <row r="28" spans="2:3" hidden="1" x14ac:dyDescent="0.25"/>
    <row r="29" spans="2:3" hidden="1" x14ac:dyDescent="0.25"/>
    <row r="30" spans="2:3" hidden="1" x14ac:dyDescent="0.25"/>
    <row r="31" spans="2:3" hidden="1" x14ac:dyDescent="0.25"/>
    <row r="32" spans="2:3" hidden="1" x14ac:dyDescent="0.25"/>
    <row r="33" hidden="1" x14ac:dyDescent="0.25"/>
    <row r="34" x14ac:dyDescent="0.25"/>
  </sheetData>
  <pageMargins left="0.7" right="0.7" top="0.75" bottom="0.75" header="0.3" footer="0.3"/>
  <pageSetup paperSize="8" scale="8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definitioner!$A$2:$A$6</xm:f>
          </x14:formula1>
          <xm:sqref>C16:C25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>
    <tabColor theme="6" tint="-0.249977111117893"/>
    <pageSetUpPr fitToPage="1"/>
  </sheetPr>
  <dimension ref="A1:Q30"/>
  <sheetViews>
    <sheetView showGridLines="0" zoomScale="70" zoomScaleNormal="70" zoomScaleSheetLayoutView="70" workbookViewId="0">
      <pane xSplit="1" ySplit="8" topLeftCell="B21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.7109375" customWidth="1"/>
    <col min="2" max="2" width="18.85546875" customWidth="1"/>
    <col min="3" max="3" width="35.855468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0" t="s">
        <v>0</v>
      </c>
      <c r="C2" s="31" t="str">
        <f>'Efter 2. klassetrin'!$C$2</f>
        <v>Fysik</v>
      </c>
    </row>
    <row r="3" spans="2:17" ht="6" customHeight="1" x14ac:dyDescent="0.35">
      <c r="B3" s="1"/>
    </row>
    <row r="4" spans="2:17" ht="21.75" thickBot="1" x14ac:dyDescent="0.4">
      <c r="B4" s="13" t="s">
        <v>19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2" t="str">
        <f>Kompetencemål!$B$8</f>
        <v>Modellering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29" t="s">
        <v>8</v>
      </c>
      <c r="C8" s="29" t="s">
        <v>2</v>
      </c>
      <c r="D8" s="96" t="s">
        <v>20</v>
      </c>
      <c r="E8" s="118" t="s">
        <v>19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</row>
    <row r="9" spans="2:17" ht="15" customHeight="1" x14ac:dyDescent="0.25">
      <c r="B9" s="119" t="s">
        <v>354</v>
      </c>
      <c r="C9" s="120" t="str">
        <f>'Efter 2. klassetrin'!C12</f>
        <v>Eleven kan samarbejde om idrætslige aktiviteter og lege</v>
      </c>
      <c r="D9" s="19"/>
      <c r="E9" s="109" t="str">
        <f>'Efter 2. klassetrin'!E12:F12</f>
        <v>Samarbejde og ansvar</v>
      </c>
      <c r="F9" s="111"/>
      <c r="G9" s="109" t="str">
        <f>'Efter 2. klassetrin'!G12:H12</f>
        <v>Normer og værdier</v>
      </c>
      <c r="H9" s="111"/>
      <c r="I9" s="109" t="str">
        <f>'Efter 2. klassetrin'!I12:J12</f>
        <v>Ordkendskab</v>
      </c>
      <c r="J9" s="111"/>
      <c r="K9" s="109" t="str">
        <f>'Efter 2. klassetrin'!K12:L12</f>
        <v>&lt;mål/stofområde&gt;</v>
      </c>
      <c r="L9" s="111"/>
      <c r="M9" s="109" t="str">
        <f>'Efter 2. klassetrin'!M12:N12</f>
        <v>&lt;mål/stofområde&gt;</v>
      </c>
      <c r="N9" s="111"/>
      <c r="O9" s="109" t="str">
        <f>'Efter 2. klassetrin'!O12:P12</f>
        <v>&lt;mål/stofområde&gt;</v>
      </c>
      <c r="P9" s="177"/>
    </row>
    <row r="10" spans="2:17" ht="110.1" customHeight="1" x14ac:dyDescent="0.25">
      <c r="B10" s="113"/>
      <c r="C10" s="116"/>
      <c r="D10" s="48" t="s">
        <v>29</v>
      </c>
      <c r="E10" s="21" t="str">
        <f>'Efter 2. klassetrin'!E13</f>
        <v>Eleven kan samarbejde i par eller mindre grupper om idrætslege</v>
      </c>
      <c r="F10" s="21" t="str">
        <f>'Efter 2. klassetrin'!F13</f>
        <v>Eleven har viden om samarbejdsmåder</v>
      </c>
      <c r="G10" s="21" t="str">
        <f>'Efter 2. klassetrin'!G13</f>
        <v>Eleven kan respektere regler og aftaler for idrætsaktiviteter</v>
      </c>
      <c r="H10" s="21" t="str">
        <f>'Efter 2. klassetrin'!H13</f>
        <v>Eleven har viden om regler og aftaler for idrætsaktiviteter</v>
      </c>
      <c r="I10" s="21" t="str">
        <f>'Efter 2. klassetrin'!I13</f>
        <v>Eleven kan anvende enkle fagord og begreber</v>
      </c>
      <c r="J10" s="21" t="str">
        <f>'Efter 2. klassetrin'!J13</f>
        <v>Eleven har viden om enkle fagord og begreber</v>
      </c>
      <c r="K10" s="21">
        <f>'Efter 2. klassetrin'!K13</f>
        <v>0</v>
      </c>
      <c r="L10" s="21">
        <f>'Efter 2. klassetrin'!L13</f>
        <v>0</v>
      </c>
      <c r="M10" s="21">
        <f>'Efter 2. klassetrin'!M13</f>
        <v>0</v>
      </c>
      <c r="N10" s="21">
        <f>'Efter 2. klassetrin'!N13</f>
        <v>0</v>
      </c>
      <c r="O10" s="21">
        <f>'Efter 2. klassetrin'!O13</f>
        <v>0</v>
      </c>
      <c r="P10" s="80">
        <f>'Efter 2. klassetrin'!P13</f>
        <v>0</v>
      </c>
    </row>
    <row r="11" spans="2:17" ht="110.1" customHeight="1" thickBot="1" x14ac:dyDescent="0.3">
      <c r="B11" s="114"/>
      <c r="C11" s="117"/>
      <c r="D11" s="81" t="s">
        <v>42</v>
      </c>
      <c r="E11" s="21">
        <f>'Efter 2. klassetrin'!E14</f>
        <v>0</v>
      </c>
      <c r="F11" s="21">
        <f>'Efter 2. klassetrin'!F14</f>
        <v>0</v>
      </c>
      <c r="G11" s="21">
        <f>'Efter 2. klassetrin'!G14</f>
        <v>0</v>
      </c>
      <c r="H11" s="21">
        <f>'Efter 2. klassetrin'!H14</f>
        <v>0</v>
      </c>
      <c r="I11" s="21">
        <f>'Efter 2. klassetrin'!I14</f>
        <v>0</v>
      </c>
      <c r="J11" s="21">
        <f>'Efter 2. klassetrin'!J14</f>
        <v>0</v>
      </c>
      <c r="K11" s="21">
        <f>'Efter 2. klassetrin'!K14</f>
        <v>0</v>
      </c>
      <c r="L11" s="21">
        <f>'Efter 2. klassetrin'!L14</f>
        <v>0</v>
      </c>
      <c r="M11" s="21">
        <f>'Efter 2. klassetrin'!M14</f>
        <v>0</v>
      </c>
      <c r="N11" s="21">
        <f>'Efter 2. klassetrin'!N14</f>
        <v>0</v>
      </c>
      <c r="O11" s="21">
        <f>'Efter 2. klassetrin'!O14</f>
        <v>0</v>
      </c>
      <c r="P11" s="47">
        <f>'Efter 2. klassetrin'!P14</f>
        <v>0</v>
      </c>
    </row>
    <row r="12" spans="2:17" ht="15" customHeight="1" x14ac:dyDescent="0.25">
      <c r="B12" s="112" t="s">
        <v>355</v>
      </c>
      <c r="C12" s="115" t="str">
        <f>'Efter 4. klassetrin'!C12</f>
        <v>Eleven kan deltage aktivt i idrættens fællesskab</v>
      </c>
      <c r="D12" s="19"/>
      <c r="E12" s="109" t="str">
        <f>'Efter 4. klassetrin'!E12:F12</f>
        <v>Samarbejde og ansvar</v>
      </c>
      <c r="F12" s="111"/>
      <c r="G12" s="109" t="str">
        <f>'Efter 4. klassetrin'!G12:H12</f>
        <v>Normer og værdier</v>
      </c>
      <c r="H12" s="111"/>
      <c r="I12" s="109" t="str">
        <f>'Efter 4. klassetrin'!I12:J12</f>
        <v>Idrætten i samfundet</v>
      </c>
      <c r="J12" s="111"/>
      <c r="K12" s="109" t="str">
        <f>'Efter 4. klassetrin'!K12:L12</f>
        <v>Ordkendskab</v>
      </c>
      <c r="L12" s="111"/>
      <c r="M12" s="109">
        <f>'Efter 4. klassetrin'!M12:N12</f>
        <v>0</v>
      </c>
      <c r="N12" s="111"/>
      <c r="O12" s="109">
        <f>'Efter 4. klassetrin'!O12:P12</f>
        <v>0</v>
      </c>
      <c r="P12" s="178"/>
      <c r="Q12" s="35"/>
    </row>
    <row r="13" spans="2:17" ht="110.1" customHeight="1" x14ac:dyDescent="0.25">
      <c r="B13" s="113"/>
      <c r="C13" s="116"/>
      <c r="D13" s="39" t="s">
        <v>29</v>
      </c>
      <c r="E13" s="40" t="str">
        <f>'Efter 4. klassetrin'!E13</f>
        <v>Eleven kan udvise hensyn, tolerance og ansvar i idrætsaktiviteter</v>
      </c>
      <c r="F13" s="40" t="str">
        <f>'Efter 4. klassetrin'!F13</f>
        <v>Eleven har viden om kropslige grænser og roller i idrætsaktiviteter</v>
      </c>
      <c r="G13" s="40" t="str">
        <f>'Efter 4. klassetrin'!G13</f>
        <v>Eleven kan opstille individuelle og fælles regler</v>
      </c>
      <c r="H13" s="40" t="str">
        <f>'Efter 4. klassetrin'!H13</f>
        <v>Eleven har viden om regelsæts formål og struktur</v>
      </c>
      <c r="I13" s="40" t="str">
        <f>'Efter 4. klassetrin'!I13</f>
        <v>Eleven kan gennemføre nye og gamle idrætslege</v>
      </c>
      <c r="J13" s="40" t="str">
        <f>'Efter 4. klassetrin'!J13</f>
        <v>Eleven har viden om nye og gamle lege</v>
      </c>
      <c r="K13" s="40" t="str">
        <f>'Efter 4. klassetrin'!K13</f>
        <v>Eleven kan anvende centrale fagord og begreber</v>
      </c>
      <c r="L13" s="40" t="str">
        <f>'Efter 4. klassetrin'!L13</f>
        <v>Eleven har viden om centrale fagord og begreber</v>
      </c>
      <c r="M13" s="40">
        <f>'Efter 4. klassetrin'!M13</f>
        <v>0</v>
      </c>
      <c r="N13" s="40">
        <f>'Efter 4. klassetrin'!N13</f>
        <v>0</v>
      </c>
      <c r="O13" s="40">
        <f>'Efter 4. klassetrin'!O13</f>
        <v>0</v>
      </c>
      <c r="P13" s="98">
        <f>'Efter 4. klassetrin'!P13</f>
        <v>0</v>
      </c>
    </row>
    <row r="14" spans="2:17" ht="110.1" customHeight="1" thickBot="1" x14ac:dyDescent="0.3">
      <c r="B14" s="114"/>
      <c r="C14" s="117"/>
      <c r="D14" s="79" t="s">
        <v>42</v>
      </c>
      <c r="E14" s="38" t="str">
        <f>'Efter 4. klassetrin'!E14</f>
        <v>Eleven kan udvise samarbejdsevne i idrætslige aktiviteter</v>
      </c>
      <c r="F14" s="38" t="str">
        <f>'Efter 4. klassetrin'!F14</f>
        <v>Eleven har viden om ansvar og hensyn i idrætsfællesskaber</v>
      </c>
      <c r="G14" s="38" t="str">
        <f>'Efter 4. klassetrin'!G14</f>
        <v>Eleven kan samtale om tabe- og vindereaktioner</v>
      </c>
      <c r="H14" s="38" t="str">
        <f>'Efter 4. klassetrin'!H14</f>
        <v>Eleven har viden om tabe- og vindereaktioner</v>
      </c>
      <c r="I14" s="38" t="str">
        <f>'Efter 4. klassetrin'!I14</f>
        <v>Eleven kan diskutere fordele og ulemper ved organiseret og selvorganiseret idræt</v>
      </c>
      <c r="J14" s="38" t="str">
        <f>'Efter 4. klassetrin'!J14</f>
        <v>Eleven har viden om organiseringsformer i idræt</v>
      </c>
      <c r="K14" s="38">
        <f>'Efter 4. klassetrin'!K14</f>
        <v>0</v>
      </c>
      <c r="L14" s="38">
        <f>'Efter 4. klassetrin'!L14</f>
        <v>0</v>
      </c>
      <c r="M14" s="38">
        <f>'Efter 4. klassetrin'!M14</f>
        <v>0</v>
      </c>
      <c r="N14" s="38">
        <f>'Efter 4. klassetrin'!N14</f>
        <v>0</v>
      </c>
      <c r="O14" s="84">
        <f>'Efter 4. klassetrin'!O14</f>
        <v>0</v>
      </c>
      <c r="P14" s="98">
        <f>'Efter 4. klassetrin'!P14</f>
        <v>0</v>
      </c>
      <c r="Q14" s="2"/>
    </row>
    <row r="15" spans="2:17" ht="15" customHeight="1" x14ac:dyDescent="0.25">
      <c r="B15" s="112" t="s">
        <v>356</v>
      </c>
      <c r="C15" s="115" t="str">
        <f>'Efter 6. klassetrin'!C12</f>
        <v>Eleven kan deltage aktivt i idrættens kultur og fælleskab</v>
      </c>
      <c r="D15" s="19"/>
      <c r="E15" s="109" t="str">
        <f>'Efter 6. klassetrin'!E12:F12</f>
        <v>Samarbejde og ansvar</v>
      </c>
      <c r="F15" s="111"/>
      <c r="G15" s="109" t="str">
        <f>'Efter 6. klassetrin'!G12:H12</f>
        <v>Normer og værdier</v>
      </c>
      <c r="H15" s="111"/>
      <c r="I15" s="109" t="str">
        <f>'Efter 6. klassetrin'!I12:J12</f>
        <v>Idrætten i samfundet</v>
      </c>
      <c r="J15" s="111"/>
      <c r="K15" s="109" t="str">
        <f>'Efter 6. klassetrin'!K12:L12</f>
        <v>Ordkendskab</v>
      </c>
      <c r="L15" s="111"/>
      <c r="M15" s="109">
        <f>'Efter 6. klassetrin'!M12:N12</f>
        <v>0</v>
      </c>
      <c r="N15" s="111"/>
      <c r="O15" s="109">
        <f>'Efter 6. klassetrin'!O12:P12</f>
        <v>0</v>
      </c>
      <c r="P15" s="177"/>
    </row>
    <row r="16" spans="2:17" ht="110.1" customHeight="1" x14ac:dyDescent="0.25">
      <c r="B16" s="113"/>
      <c r="C16" s="116"/>
      <c r="D16" s="39" t="s">
        <v>29</v>
      </c>
      <c r="E16" s="40" t="str">
        <f>'Efter 6. klassetrin'!E13</f>
        <v>Eleven kan samarbejde i idrætsaktiviteter</v>
      </c>
      <c r="F16" s="40" t="str">
        <f>'Efter 6. klassetrin'!F13</f>
        <v>Eleven har viden om samarbejdsmetoder</v>
      </c>
      <c r="G16" s="40" t="str">
        <f>'Efter 6. klassetrin'!G13</f>
        <v>Eleven kan handle i overensstemmelse med fairplay</v>
      </c>
      <c r="H16" s="40" t="str">
        <f>'Efter 6. klassetrin'!H13</f>
        <v>Eleven har viden om fairplay</v>
      </c>
      <c r="I16" s="40" t="str">
        <f>'Efter 6. klassetrin'!I13</f>
        <v>Eleven kan beskrive lokalområdets idrætsmuligheder</v>
      </c>
      <c r="J16" s="40" t="str">
        <f>'Efter 6. klassetrin'!J13</f>
        <v>Eleven har viden om lokalområdets muligheder for organiseret og selvorganiseret idræt</v>
      </c>
      <c r="K16" s="40" t="str">
        <f>'Efter 6. klassetrin'!K13</f>
        <v>Eleven kan anvende fagord og begreber</v>
      </c>
      <c r="L16" s="40" t="str">
        <f>'Efter 6. klassetrin'!L13</f>
        <v>Eleven har viden om fagord og begreber</v>
      </c>
      <c r="M16" s="40">
        <f>'Efter 6. klassetrin'!M13</f>
        <v>0</v>
      </c>
      <c r="N16" s="40">
        <f>'Efter 6. klassetrin'!N13</f>
        <v>0</v>
      </c>
      <c r="O16" s="40">
        <f>'Efter 6. klassetrin'!O13</f>
        <v>0</v>
      </c>
      <c r="P16" s="41">
        <f>'Efter 6. klassetrin'!P13</f>
        <v>0</v>
      </c>
      <c r="Q16" s="6"/>
    </row>
    <row r="17" spans="2:17" ht="110.1" customHeight="1" thickBot="1" x14ac:dyDescent="0.3">
      <c r="B17" s="114"/>
      <c r="C17" s="117"/>
      <c r="D17" s="79" t="s">
        <v>42</v>
      </c>
      <c r="E17" s="82">
        <f>'Efter 6. klassetrin'!E14</f>
        <v>0</v>
      </c>
      <c r="F17" s="82">
        <f>'Efter 6. klassetrin'!F14</f>
        <v>0</v>
      </c>
      <c r="G17" s="82" t="str">
        <f>'Efter 6. klassetrin'!G14</f>
        <v>Eleven kan anlysere normer og værdier i idrætskultur</v>
      </c>
      <c r="H17" s="82" t="str">
        <f>'Efter 6. klassetrin'!H14</f>
        <v>Eleven har viden om normer og værdier i idrætskultur</v>
      </c>
      <c r="I17" s="82" t="str">
        <f>'Efter 6. klassetrin'!I14</f>
        <v>Eleven kan i grupper tilrettlægge et aktivitetsforløb</v>
      </c>
      <c r="J17" s="82" t="str">
        <f>'Efter 6. klassetrin'!J14</f>
        <v>Eleven har viden om planlægning af et aktivitetsforløb</v>
      </c>
      <c r="K17" s="82">
        <f>'Efter 6. klassetrin'!K14</f>
        <v>0</v>
      </c>
      <c r="L17" s="82">
        <f>'Efter 6. klassetrin'!L14</f>
        <v>0</v>
      </c>
      <c r="M17" s="82">
        <f>'Efter 6. klassetrin'!M14</f>
        <v>0</v>
      </c>
      <c r="N17" s="82">
        <f>'Efter 6. klassetrin'!N14</f>
        <v>0</v>
      </c>
      <c r="O17" s="82">
        <f>'Efter 6. klassetrin'!O14</f>
        <v>0</v>
      </c>
      <c r="P17" s="45">
        <f>'Efter 6. klassetrin'!P14</f>
        <v>0</v>
      </c>
      <c r="Q17" s="6"/>
    </row>
    <row r="18" spans="2:17" ht="21" customHeight="1" x14ac:dyDescent="0.25">
      <c r="B18" s="168" t="s">
        <v>357</v>
      </c>
      <c r="C18" s="174" t="str">
        <f>'Efter 10.2 klassetrin'!C14</f>
        <v>Eleven kan anvende og vurdere modeller i fysik</v>
      </c>
      <c r="D18" s="59"/>
      <c r="E18" s="130" t="str">
        <f>'Efter 10.2 klassetrin'!E14:F14</f>
        <v>Modellering i naturfag</v>
      </c>
      <c r="F18" s="110"/>
      <c r="G18" s="130" t="str">
        <f>'Efter 10.2 klassetrin'!G14:H14</f>
        <v>Partikler, bølger og stråling</v>
      </c>
      <c r="H18" s="110"/>
      <c r="I18" s="130" t="str">
        <f>'Efter 10.2 klassetrin'!I14:J14</f>
        <v>Energiomsætning</v>
      </c>
      <c r="J18" s="110"/>
      <c r="K18" s="130" t="str">
        <f>'Efter 10.2 klassetrin'!K14:L14</f>
        <v>Jorden og Universet</v>
      </c>
      <c r="L18" s="110"/>
      <c r="M18" s="130" t="str">
        <f>'Efter 10.2 klassetrin'!M14:N14</f>
        <v>Produktion og teknologi</v>
      </c>
      <c r="N18" s="110"/>
      <c r="O18" s="130" t="e">
        <f>'Efter 10.2 klassetrin'!#REF!</f>
        <v>#REF!</v>
      </c>
      <c r="P18" s="179"/>
      <c r="Q18" s="83"/>
    </row>
    <row r="19" spans="2:17" ht="110.1" customHeight="1" x14ac:dyDescent="0.25">
      <c r="B19" s="169"/>
      <c r="C19" s="175"/>
      <c r="D19" s="58" t="s">
        <v>29</v>
      </c>
      <c r="E19" s="21" t="str">
        <f>'Efter 10.2 klassetrin'!E15</f>
        <v>Eleven kan anvende modeller til forklaring af fænomener og problemstillinger i naturfag</v>
      </c>
      <c r="F19" s="21" t="str">
        <f>'Efter 10.2 klassetrin'!F15</f>
        <v>Eleven har viden om  modellering i naturfag</v>
      </c>
      <c r="G19" s="21" t="str">
        <f>'Efter 10.2 klassetrin'!G15</f>
        <v>Eleven kan beskrive atomers opbygning</v>
      </c>
      <c r="H19" s="21" t="str">
        <f>'Efter 10.2 klassetrin'!H15</f>
        <v>Eleven har viden om enkle atommodeller</v>
      </c>
      <c r="I19" s="21" t="str">
        <f>'Efter 10.2 klassetrin'!I15</f>
        <v>Eleven kan med enkle modeller visualisere energiomsætninger</v>
      </c>
      <c r="J19" s="21" t="str">
        <f>'Efter 10.2 klassetrin'!J15</f>
        <v>Eleven har viden om energiomsætninger</v>
      </c>
      <c r="K19" s="21" t="str">
        <f>'Efter 10.2 klassetrin'!K15</f>
        <v>Eleven kan med modeller beskrive bevægelser i Solsystemet og Universets udvikling, herunder med simuleringer</v>
      </c>
      <c r="L19" s="21" t="str">
        <f>'Efter 10.2 klassetrin'!L15</f>
        <v>Eleven har viden om teorier for opbygningen af Solsystemet, galakser og Universet</v>
      </c>
      <c r="M19" s="21" t="str">
        <f>'Efter 10.2 klassetrin'!M15</f>
        <v>Eleven kan med modeller forklare funktioner og sammenhænge på tekniske anlæg</v>
      </c>
      <c r="N19" s="21" t="str">
        <f>'Efter 10.2 klassetrin'!N15</f>
        <v>Eleven har viden om forsynings-, rensnings- og forbrændingsanlæg</v>
      </c>
      <c r="O19" s="21" t="e">
        <f>'Efter 10.2 klassetrin'!#REF!</f>
        <v>#REF!</v>
      </c>
      <c r="P19" s="80" t="e">
        <f>'Efter 10.2 klassetrin'!#REF!</f>
        <v>#REF!</v>
      </c>
    </row>
    <row r="20" spans="2:17" ht="115.5" customHeight="1" x14ac:dyDescent="0.25">
      <c r="B20" s="169"/>
      <c r="C20" s="175"/>
      <c r="D20" s="55" t="s">
        <v>42</v>
      </c>
      <c r="E20" s="21" t="str">
        <f>'Efter 10.2 klassetrin'!E16</f>
        <v>Eleven kan vælge modeller efter formål</v>
      </c>
      <c r="F20" s="21" t="str">
        <f>'Efter 10.2 klassetrin'!F16</f>
        <v>Eleven har viden om karakteristika ved modeller i naturfag</v>
      </c>
      <c r="G20" s="21" t="str">
        <f>'Efter 10.2 klassetrin'!G16</f>
        <v>Eleven kan med modeller beskrive ioniserende stråling</v>
      </c>
      <c r="H20" s="21" t="str">
        <f>'Efter 10.2 klassetrin'!H16</f>
        <v>Eleven har viden om repræsentationer af atomkerner og stråling, herunder kulstof-14</v>
      </c>
      <c r="I20" s="21" t="str">
        <f>'Efter 10.2 klassetrin'!I16</f>
        <v>Eleven kan med modeller beskrive elektriske kredsløb</v>
      </c>
      <c r="J20" s="21" t="str">
        <f>'Efter 10.2 klassetrin'!J16</f>
        <v>Eleven har viden om repræsentationer af elektriske kredsløb</v>
      </c>
      <c r="K20" s="21" t="str">
        <f>'Efter 10.2 klassetrin'!K16</f>
        <v>Eleven kan visualisere vands kredsløb og Jordens energistrømme</v>
      </c>
      <c r="L20" s="21" t="str">
        <f>'Efter 10.2 klassetrin'!L16</f>
        <v>Eleven har viden om Jordens energistrømme</v>
      </c>
      <c r="M20" s="21" t="str">
        <f>'Efter 10.2 klassetrin'!M16</f>
        <v>Eleven kan designe modeller for teknologiske processer, herunder med it-baserede programmer</v>
      </c>
      <c r="N20" s="21" t="str">
        <f>'Efter 10.2 klassetrin'!N16</f>
        <v>Eleven har viden om teknologiske processer i landbrug og industri</v>
      </c>
      <c r="O20" s="21" t="e">
        <f>'Efter 10.2 klassetrin'!#REF!</f>
        <v>#REF!</v>
      </c>
      <c r="P20" s="80" t="e">
        <f>'Efter 10.2 klassetrin'!#REF!</f>
        <v>#REF!</v>
      </c>
    </row>
    <row r="21" spans="2:17" ht="110.1" customHeight="1" thickBot="1" x14ac:dyDescent="0.3">
      <c r="B21" s="170"/>
      <c r="C21" s="176"/>
      <c r="D21" s="77" t="s">
        <v>198</v>
      </c>
      <c r="E21" s="21" t="str">
        <f>'Efter 10.2 klassetrin'!E17</f>
        <v>Eleven kan vurdere modellers anvendelighed og begrænsninger</v>
      </c>
      <c r="F21" s="21" t="str">
        <f>'Efter 10.2 klassetrin'!F17</f>
        <v>Eleven har viden om  vurderingskriterier for modeller i naturfag</v>
      </c>
      <c r="G21" s="21" t="str">
        <f>'Efter 10.2 klassetrin'!G17</f>
        <v>Eleven kan med kernekort beskrive ustabile atomkerners henfald, herunder med interaktive modeller</v>
      </c>
      <c r="H21" s="21" t="str">
        <f>'Efter 10.2 klassetrin'!H17</f>
        <v>Eleven har viden om atomkerneprocesser</v>
      </c>
      <c r="I21" s="21" t="str">
        <f>'Efter 10.2 klassetrin'!I17</f>
        <v>Eleven kan med modeller forklare energiomsætninger</v>
      </c>
      <c r="J21" s="21" t="str">
        <f>'Efter 10.2 klassetrin'!J17</f>
        <v>Eleven har viden om naturgivne og menneskeskabte energikæder</v>
      </c>
      <c r="K21" s="21" t="str">
        <f>'Efter 10.2 klassetrin'!K17</f>
        <v>Eleven kan fremstille og tolke repræsentationer af processer i Jordens systemer</v>
      </c>
      <c r="L21" s="21" t="str">
        <f>'Efter 10.2 klassetrin'!L17</f>
        <v>Eleven har viden om Jordens magnetfelt, vejrsystemer og klima</v>
      </c>
      <c r="M21" s="21" t="str">
        <f>'Efter 10.2 klassetrin'!M17</f>
        <v>Eleven kan designe enkle teknologiske løsninger på udfordringer fra hverdag og samfund</v>
      </c>
      <c r="N21" s="21" t="str">
        <f>'Efter 10.2 klassetrin'!N17</f>
        <v>Eleven har viden om metoder til udvikling af tekniske løsninger</v>
      </c>
      <c r="O21" s="21" t="e">
        <f>'Efter 10.2 klassetrin'!#REF!</f>
        <v>#REF!</v>
      </c>
      <c r="P21" s="47" t="e">
        <f>'Efter 10.2 klassetrin'!#REF!</f>
        <v>#REF!</v>
      </c>
    </row>
    <row r="22" spans="2:17" ht="21" customHeight="1" x14ac:dyDescent="0.25">
      <c r="B22" s="168" t="s">
        <v>4</v>
      </c>
      <c r="C22" s="174" t="str">
        <f>'Efter 10. klassetrin'!C11</f>
        <v>Eleven kan vurdere og reflektere over idrætskulturelle normer, værdier og relationer i et samfundsmæssigt perspektiv.</v>
      </c>
      <c r="D22" s="8"/>
      <c r="E22" s="135" t="str">
        <f>'Efter 10. klassetrin'!E11:F11</f>
        <v>Samarbejde og ansvar</v>
      </c>
      <c r="F22" s="136"/>
      <c r="G22" s="135" t="str">
        <f>'Efter 10. klassetrin'!G11:H11</f>
        <v>Normer og værdier</v>
      </c>
      <c r="H22" s="136"/>
      <c r="I22" s="135" t="str">
        <f>'Efter 10. klassetrin'!I11:J11</f>
        <v>Idrætten i samfundet</v>
      </c>
      <c r="J22" s="136"/>
      <c r="K22" s="135" t="str">
        <f>'Efter 10. klassetrin'!K11:L11</f>
        <v>Sprog og skriftsprog</v>
      </c>
      <c r="L22" s="136"/>
      <c r="M22" s="135">
        <f>'Efter 10. klassetrin'!M11:N11</f>
        <v>0</v>
      </c>
      <c r="N22" s="136"/>
      <c r="O22" s="135">
        <f>'Efter 10. klassetrin'!O11:P11</f>
        <v>0</v>
      </c>
      <c r="P22" s="136"/>
      <c r="Q22" s="35"/>
    </row>
    <row r="23" spans="2:17" ht="110.1" customHeight="1" x14ac:dyDescent="0.25">
      <c r="B23" s="169"/>
      <c r="C23" s="175"/>
      <c r="D23" s="53" t="s">
        <v>29</v>
      </c>
      <c r="E23" s="21" t="str">
        <f>'Efter 10. klassetrin'!E12</f>
        <v>Eleven kan vurdere fællesskabets betydning for idrætsudøvelse</v>
      </c>
      <c r="F23" s="21" t="str">
        <f>'Efter 10. klassetrin'!F12</f>
        <v>Eleven har viden om fællesskabets betydning for idrætsudøvelse</v>
      </c>
      <c r="G23" s="21" t="str">
        <f>'Efter 10. klassetrin'!G12</f>
        <v>Eleven kan vurdere sammenhænge mellem idrættens normer, værdier og etik og samfundets normer, værdier og etik</v>
      </c>
      <c r="H23" s="21" t="str">
        <f>'Efter 10. klassetrin'!H12</f>
        <v>Eleven har viden om normer, værdier og etik i og uden for idrætten</v>
      </c>
      <c r="I23" s="21" t="str">
        <f>'Efter 10. klassetrin'!I12</f>
        <v>Eleven kan analysere aktuelle problemstillinger forbundet med idrætsudøvelse</v>
      </c>
      <c r="J23" s="21" t="str">
        <f>'Efter 10. klassetrin'!J12</f>
        <v>Eleven har viden om aktuelle problemstillinger forbundet med idrætsudøvelse</v>
      </c>
      <c r="K23" s="21" t="str">
        <f>'Efter 10. klassetrin'!K12</f>
        <v>Eleven kan nuanceret sprogligt udtrykke sig om idrætspraksis samt målrettet læse og skrive idrætslige tekster</v>
      </c>
      <c r="L23" s="21" t="str">
        <f>'Efter 10. klassetrin'!L12</f>
        <v>Eleven har viden om komplekse fagord og begreber samt idrætslige teksters formål og struktur</v>
      </c>
      <c r="M23" s="21">
        <f>'Efter 10. klassetrin'!M12</f>
        <v>0</v>
      </c>
      <c r="N23" s="21">
        <f>'Efter 10. klassetrin'!N12</f>
        <v>0</v>
      </c>
      <c r="O23" s="21">
        <f>'Efter 10. klassetrin'!O12</f>
        <v>0</v>
      </c>
      <c r="P23" s="21">
        <f>'Efter 10. klassetrin'!P12</f>
        <v>0</v>
      </c>
      <c r="Q23" s="35"/>
    </row>
    <row r="24" spans="2:17" ht="110.1" customHeight="1" x14ac:dyDescent="0.25">
      <c r="B24" s="170"/>
      <c r="C24" s="176"/>
      <c r="D24" s="54" t="s">
        <v>42</v>
      </c>
      <c r="E24" s="40" t="str">
        <f>'Efter 10. klassetrin'!E11</f>
        <v>Samarbejde og ansvar</v>
      </c>
      <c r="F24" s="40">
        <f>'Efter 10. klassetrin'!F11</f>
        <v>0</v>
      </c>
      <c r="G24" s="40" t="str">
        <f>'Efter 10. klassetrin'!G11</f>
        <v>Normer og værdier</v>
      </c>
      <c r="H24" s="40">
        <f>'Efter 10. klassetrin'!H11</f>
        <v>0</v>
      </c>
      <c r="I24" s="40" t="str">
        <f>'Efter 10. klassetrin'!I11</f>
        <v>Idrætten i samfundet</v>
      </c>
      <c r="J24" s="40">
        <f>'Efter 10. klassetrin'!J11</f>
        <v>0</v>
      </c>
      <c r="K24" s="40" t="str">
        <f>'Efter 10. klassetrin'!K11</f>
        <v>Sprog og skriftsprog</v>
      </c>
      <c r="L24" s="40">
        <f>'Efter 10. klassetrin'!L11</f>
        <v>0</v>
      </c>
      <c r="M24" s="40">
        <f>'Efter 10. klassetrin'!M11</f>
        <v>0</v>
      </c>
      <c r="N24" s="40">
        <f>'Efter 10. klassetrin'!N11</f>
        <v>0</v>
      </c>
      <c r="O24" s="40">
        <f>'Efter 10. klassetrin'!O11</f>
        <v>0</v>
      </c>
      <c r="P24" s="41">
        <f>'Efter 10. klassetrin'!P11</f>
        <v>0</v>
      </c>
    </row>
    <row r="25" spans="2:17" ht="15" x14ac:dyDescent="0.25"/>
    <row r="26" spans="2:17" ht="15" x14ac:dyDescent="0.25"/>
    <row r="27" spans="2:17" ht="15" customHeight="1" x14ac:dyDescent="0.25"/>
    <row r="28" spans="2:17" ht="15" customHeight="1" x14ac:dyDescent="0.25"/>
    <row r="29" spans="2:17" ht="15" customHeight="1" x14ac:dyDescent="0.25"/>
    <row r="30" spans="2:17" ht="15" customHeight="1" x14ac:dyDescent="0.25"/>
  </sheetData>
  <mergeCells count="41">
    <mergeCell ref="M18:N18"/>
    <mergeCell ref="O18:P18"/>
    <mergeCell ref="B22:B24"/>
    <mergeCell ref="C22:C24"/>
    <mergeCell ref="E22:F22"/>
    <mergeCell ref="G22:H22"/>
    <mergeCell ref="I22:J22"/>
    <mergeCell ref="K22:L22"/>
    <mergeCell ref="M22:N22"/>
    <mergeCell ref="O22:P22"/>
    <mergeCell ref="B18:B21"/>
    <mergeCell ref="C18:C21"/>
    <mergeCell ref="E18:F18"/>
    <mergeCell ref="G18:H18"/>
    <mergeCell ref="I18:J18"/>
    <mergeCell ref="K18:L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>
    <tabColor theme="6" tint="-0.249977111117893"/>
    <pageSetUpPr fitToPage="1"/>
  </sheetPr>
  <dimension ref="A1:Q30"/>
  <sheetViews>
    <sheetView showGridLines="0" zoomScale="60" zoomScaleNormal="60" zoomScaleSheetLayoutView="70" workbookViewId="0">
      <pane xSplit="1" ySplit="8" topLeftCell="B18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.7109375" customWidth="1"/>
    <col min="2" max="2" width="20.5703125" customWidth="1"/>
    <col min="3" max="3" width="3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0" t="s">
        <v>0</v>
      </c>
      <c r="C2" s="31" t="str">
        <f>'Efter 2. klassetrin'!$C$2</f>
        <v>Fysik</v>
      </c>
    </row>
    <row r="3" spans="2:17" ht="6" customHeight="1" x14ac:dyDescent="0.35">
      <c r="B3" s="1"/>
    </row>
    <row r="4" spans="2:17" ht="21.75" thickBot="1" x14ac:dyDescent="0.4">
      <c r="B4" s="13" t="s">
        <v>19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2" t="str">
        <f>Kompetencemål!$B$9</f>
        <v>Perspektivering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29" t="s">
        <v>8</v>
      </c>
      <c r="C8" s="29" t="s">
        <v>2</v>
      </c>
      <c r="D8" s="96" t="s">
        <v>20</v>
      </c>
      <c r="E8" s="118" t="s">
        <v>19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</row>
    <row r="9" spans="2:17" ht="15" customHeight="1" x14ac:dyDescent="0.25">
      <c r="B9" s="119" t="s">
        <v>354</v>
      </c>
      <c r="C9" s="120" t="str">
        <f>'Efter 2. klassetrin'!C12</f>
        <v>Eleven kan samarbejde om idrætslige aktiviteter og lege</v>
      </c>
      <c r="D9" s="19"/>
      <c r="E9" s="109" t="str">
        <f>'Efter 2. klassetrin'!$E$15:$F$15</f>
        <v>Krop og trivsel</v>
      </c>
      <c r="F9" s="111"/>
      <c r="G9" s="109" t="str">
        <f>'Efter 2. klassetrin'!$G$15:$H$15</f>
        <v>Fysisk aktivitet</v>
      </c>
      <c r="H9" s="111"/>
      <c r="I9" s="109" t="str">
        <f>'Efter 2. klassetrin'!$I$15:$J$15</f>
        <v>&lt;mål/stofområde&gt;</v>
      </c>
      <c r="J9" s="111"/>
      <c r="K9" s="109" t="str">
        <f>'Efter 2. klassetrin'!$K$15:$L$15</f>
        <v>&lt;mål/stofområde&gt;</v>
      </c>
      <c r="L9" s="111"/>
      <c r="M9" s="109" t="str">
        <f>'Efter 2. klassetrin'!$M$15:$N$15</f>
        <v>&lt;mål/stofområde&gt;</v>
      </c>
      <c r="N9" s="111"/>
      <c r="O9" s="109" t="str">
        <f>'Efter 2. klassetrin'!$O$15:$P$15</f>
        <v>&lt;mål/stofområde&gt;</v>
      </c>
      <c r="P9" s="177"/>
    </row>
    <row r="10" spans="2:17" ht="110.1" customHeight="1" x14ac:dyDescent="0.25">
      <c r="B10" s="113"/>
      <c r="C10" s="116"/>
      <c r="D10" s="48" t="s">
        <v>29</v>
      </c>
      <c r="E10" s="21" t="str">
        <f>'Efter 2. klassetrin'!E16</f>
        <v>Eleven kan samtale om følelser, der kan opstå ved fysisk aktivitet</v>
      </c>
      <c r="F10" s="21" t="str">
        <f>'Efter 2. klassetrin'!F16</f>
        <v>Eleven har viden om fysisk aktivitets indvirkning på føleleser</v>
      </c>
      <c r="G10" s="21" t="str">
        <f>'Efter 2. klassetrin'!G16</f>
        <v>Eleven kan samtale om kroppens reaktioner på fysisk aktiviteter</v>
      </c>
      <c r="H10" s="21" t="str">
        <f>'Efter 2. klassetrin'!H16</f>
        <v>Eleven har viden om hvile- og arbejdspuls</v>
      </c>
      <c r="I10" s="21">
        <f>'Efter 2. klassetrin'!I16</f>
        <v>0</v>
      </c>
      <c r="J10" s="21">
        <f>'Efter 2. klassetrin'!J16</f>
        <v>0</v>
      </c>
      <c r="K10" s="21">
        <f>'Efter 2. klassetrin'!K16</f>
        <v>0</v>
      </c>
      <c r="L10" s="21">
        <f>'Efter 2. klassetrin'!L16</f>
        <v>0</v>
      </c>
      <c r="M10" s="21">
        <f>'Efter 2. klassetrin'!M16</f>
        <v>0</v>
      </c>
      <c r="N10" s="21">
        <f>'Efter 2. klassetrin'!N16</f>
        <v>0</v>
      </c>
      <c r="O10" s="21">
        <f>'Efter 2. klassetrin'!O16</f>
        <v>0</v>
      </c>
      <c r="P10" s="80">
        <f>'Efter 2. klassetrin'!P16</f>
        <v>0</v>
      </c>
    </row>
    <row r="11" spans="2:17" ht="110.1" customHeight="1" thickBot="1" x14ac:dyDescent="0.3">
      <c r="B11" s="114"/>
      <c r="C11" s="117"/>
      <c r="D11" s="81" t="s">
        <v>42</v>
      </c>
      <c r="E11" s="21" t="str">
        <f>'Efter 2. klassetrin'!E17</f>
        <v>Eleven kan samtale om forskellige fysiske forudsætninger for idrætsudøvelse</v>
      </c>
      <c r="F11" s="21" t="str">
        <f>'Efter 2. klassetrin'!F17</f>
        <v>Eleven har viden om fysiske forskelle og forudsætninger</v>
      </c>
      <c r="G11" s="21" t="str">
        <f>'Efter 2. klassetrin'!G17</f>
        <v>Eleven kan deltage i opvarmning</v>
      </c>
      <c r="H11" s="21" t="str">
        <f>'Efter 2. klassetrin'!H17</f>
        <v>Eleven har viden om nødvendigheden om opvarmning</v>
      </c>
      <c r="I11" s="21">
        <f>'Efter 2. klassetrin'!I17</f>
        <v>0</v>
      </c>
      <c r="J11" s="21">
        <f>'Efter 2. klassetrin'!J17</f>
        <v>0</v>
      </c>
      <c r="K11" s="21">
        <f>'Efter 2. klassetrin'!K17</f>
        <v>0</v>
      </c>
      <c r="L11" s="21">
        <f>'Efter 2. klassetrin'!L17</f>
        <v>0</v>
      </c>
      <c r="M11" s="21">
        <f>'Efter 2. klassetrin'!M17</f>
        <v>0</v>
      </c>
      <c r="N11" s="21">
        <f>'Efter 2. klassetrin'!N17</f>
        <v>0</v>
      </c>
      <c r="O11" s="21">
        <f>'Efter 2. klassetrin'!O17</f>
        <v>0</v>
      </c>
      <c r="P11" s="80">
        <f>'Efter 2. klassetrin'!P17</f>
        <v>0</v>
      </c>
    </row>
    <row r="12" spans="2:17" ht="15" customHeight="1" x14ac:dyDescent="0.25">
      <c r="B12" s="112" t="s">
        <v>355</v>
      </c>
      <c r="C12" s="115" t="str">
        <f>'Efter 4. klassetrin'!C12</f>
        <v>Eleven kan deltage aktivt i idrættens fællesskab</v>
      </c>
      <c r="D12" s="19"/>
      <c r="E12" s="109" t="str">
        <f>'Efter 4. klassetrin'!$E$15:$F$15</f>
        <v>Sundhed og trivsel</v>
      </c>
      <c r="F12" s="111"/>
      <c r="G12" s="109" t="str">
        <f>'Efter 4. klassetrin'!$G$15:$H$15</f>
        <v>Fysisk træning</v>
      </c>
      <c r="H12" s="111"/>
      <c r="I12" s="109">
        <f>'Efter 4. klassetrin'!$I$15:$J$15</f>
        <v>0</v>
      </c>
      <c r="J12" s="111"/>
      <c r="K12" s="109">
        <f>'Efter 4. klassetrin'!$K$15:$L$15</f>
        <v>0</v>
      </c>
      <c r="L12" s="111"/>
      <c r="M12" s="109">
        <f>'Efter 4. klassetrin'!$M$15:$N$15</f>
        <v>0</v>
      </c>
      <c r="N12" s="111"/>
      <c r="O12" s="109">
        <f>'Efter 4. klassetrin'!$O$15:$P$15</f>
        <v>0</v>
      </c>
      <c r="P12" s="177"/>
    </row>
    <row r="13" spans="2:17" ht="110.1" customHeight="1" x14ac:dyDescent="0.25">
      <c r="B13" s="113"/>
      <c r="C13" s="116"/>
      <c r="D13" s="39" t="s">
        <v>29</v>
      </c>
      <c r="E13" s="40" t="str">
        <f>'Efter 4. klassetrin'!E16</f>
        <v>Eleven kan udpege fordele ved fysisk aktivitet med udgangspunkt i eget liv</v>
      </c>
      <c r="F13" s="40" t="str">
        <f>'Efter 4. klassetrin'!F16</f>
        <v>Eleven har viden om sammenhænge mellem fysisk aktivitet og trivsel</v>
      </c>
      <c r="G13" s="40" t="str">
        <f>'Efter 4. klassetrin'!G16</f>
        <v>Eleven kan udføre opvarmningsøvelser</v>
      </c>
      <c r="H13" s="40" t="str">
        <f>'Efter 4. klassetrin'!H16</f>
        <v>Eleven har viden om grundlæggende opvarmningsøvelser</v>
      </c>
      <c r="I13" s="40">
        <f>'Efter 4. klassetrin'!I16</f>
        <v>0</v>
      </c>
      <c r="J13" s="40">
        <f>'Efter 4. klassetrin'!J16</f>
        <v>0</v>
      </c>
      <c r="K13" s="40">
        <f>'Efter 4. klassetrin'!K16</f>
        <v>0</v>
      </c>
      <c r="L13" s="40">
        <f>'Efter 4. klassetrin'!L16</f>
        <v>0</v>
      </c>
      <c r="M13" s="40">
        <f>'Efter 4. klassetrin'!M16</f>
        <v>0</v>
      </c>
      <c r="N13" s="40">
        <f>'Efter 4. klassetrin'!N16</f>
        <v>0</v>
      </c>
      <c r="O13" s="40">
        <f>'Efter 4. klassetrin'!O16</f>
        <v>0</v>
      </c>
      <c r="P13" s="41">
        <f>'Efter 4. klassetrin'!P16</f>
        <v>0</v>
      </c>
    </row>
    <row r="14" spans="2:17" ht="110.1" customHeight="1" thickBot="1" x14ac:dyDescent="0.3">
      <c r="B14" s="114"/>
      <c r="C14" s="117"/>
      <c r="D14" s="79" t="s">
        <v>42</v>
      </c>
      <c r="E14" s="40" t="str">
        <f>'Efter 4. klassetrin'!E17</f>
        <v>Eleven kan samtale om det brede, positive sundhedsbegreb med udgangspunkt i eget liv</v>
      </c>
      <c r="F14" s="40" t="str">
        <f>'Efter 4. klassetrin'!F17</f>
        <v>Eleven har viden om det brede, positive sundhedsbegreb</v>
      </c>
      <c r="G14" s="40" t="str">
        <f>'Efter 4. klassetrin'!G17</f>
        <v>Eleven kan måle hvile- og arbejdspuls</v>
      </c>
      <c r="H14" s="40" t="str">
        <f>'Efter 4. klassetrin'!H17</f>
        <v>Eleven har viden om målingsmetode for hvile- og arbejdspuls</v>
      </c>
      <c r="I14" s="40">
        <f>'Efter 4. klassetrin'!I17</f>
        <v>0</v>
      </c>
      <c r="J14" s="40">
        <f>'Efter 4. klassetrin'!J17</f>
        <v>0</v>
      </c>
      <c r="K14" s="40">
        <f>'Efter 4. klassetrin'!K17</f>
        <v>0</v>
      </c>
      <c r="L14" s="40">
        <f>'Efter 4. klassetrin'!L17</f>
        <v>0</v>
      </c>
      <c r="M14" s="40">
        <f>'Efter 4. klassetrin'!M17</f>
        <v>0</v>
      </c>
      <c r="N14" s="40">
        <f>'Efter 4. klassetrin'!N17</f>
        <v>0</v>
      </c>
      <c r="O14" s="40">
        <f>'Efter 4. klassetrin'!O17</f>
        <v>0</v>
      </c>
      <c r="P14" s="41">
        <f>'Efter 4. klassetrin'!P17</f>
        <v>0</v>
      </c>
      <c r="Q14" s="2"/>
    </row>
    <row r="15" spans="2:17" ht="15" customHeight="1" x14ac:dyDescent="0.25">
      <c r="B15" s="112" t="s">
        <v>356</v>
      </c>
      <c r="C15" s="115" t="str">
        <f>'Efter 6. klassetrin'!C12</f>
        <v>Eleven kan deltage aktivt i idrættens kultur og fælleskab</v>
      </c>
      <c r="D15" s="19"/>
      <c r="E15" s="109" t="str">
        <f>'Efter 6. klassetrin'!E15:F15</f>
        <v>Sundhed og trivsel</v>
      </c>
      <c r="F15" s="111"/>
      <c r="G15" s="109" t="str">
        <f>'Efter 6. klassetrin'!G15:H15</f>
        <v>Fysisk træning</v>
      </c>
      <c r="H15" s="111"/>
      <c r="I15" s="109" t="str">
        <f>'Efter 6. klassetrin'!I15:J15</f>
        <v>Krop og identitet</v>
      </c>
      <c r="J15" s="111"/>
      <c r="K15" s="109">
        <f>'Efter 6. klassetrin'!K15:L15</f>
        <v>0</v>
      </c>
      <c r="L15" s="111"/>
      <c r="M15" s="109">
        <f>'Efter 6. klassetrin'!M15:N15</f>
        <v>0</v>
      </c>
      <c r="N15" s="111"/>
      <c r="O15" s="109">
        <f>'Efter 6. klassetrin'!O15:P15</f>
        <v>0</v>
      </c>
      <c r="P15" s="177"/>
      <c r="Q15" s="85"/>
    </row>
    <row r="16" spans="2:17" ht="110.1" customHeight="1" x14ac:dyDescent="0.25">
      <c r="B16" s="113"/>
      <c r="C16" s="116"/>
      <c r="D16" s="36" t="s">
        <v>29</v>
      </c>
      <c r="E16" s="21" t="str">
        <f>'Efter 6. klassetrin'!E16</f>
        <v>Eleven kan samtale om  fysisk aktivitets betydning for en sund livsstil</v>
      </c>
      <c r="F16" s="21" t="str">
        <f>'Efter 6. klassetrin'!F16</f>
        <v>Eleven har viden om fysisk aktivitets betydning for en sund livsstil</v>
      </c>
      <c r="G16" s="21" t="str">
        <f>'Efter 6. klassetrin'!G16</f>
        <v>Eleven kan udføre basal grundtræning</v>
      </c>
      <c r="H16" s="21" t="str">
        <f>'Efter 6. klassetrin'!H16</f>
        <v>Eleven har viden om grundtrænings-elementer</v>
      </c>
      <c r="I16" s="21">
        <f>'Efter 6. klassetrin'!I16</f>
        <v>0</v>
      </c>
      <c r="J16" s="21">
        <f>'Efter 6. klassetrin'!J16</f>
        <v>0</v>
      </c>
      <c r="K16" s="21">
        <f>'Efter 6. klassetrin'!K16</f>
        <v>0</v>
      </c>
      <c r="L16" s="21">
        <f>'Efter 6. klassetrin'!L16</f>
        <v>0</v>
      </c>
      <c r="M16" s="21">
        <f>'Efter 6. klassetrin'!M16</f>
        <v>0</v>
      </c>
      <c r="N16" s="21">
        <f>'Efter 6. klassetrin'!N16</f>
        <v>0</v>
      </c>
      <c r="O16" s="21">
        <f>'Efter 6. klassetrin'!O16</f>
        <v>0</v>
      </c>
      <c r="P16" s="80">
        <f>'Efter 6. klassetrin'!P16</f>
        <v>0</v>
      </c>
      <c r="Q16" s="86"/>
    </row>
    <row r="17" spans="2:17" ht="110.1" customHeight="1" thickBot="1" x14ac:dyDescent="0.3">
      <c r="B17" s="114"/>
      <c r="C17" s="117"/>
      <c r="D17" s="78" t="s">
        <v>42</v>
      </c>
      <c r="E17" s="21" t="str">
        <f>'Efter 6. klassetrin'!E17</f>
        <v>Eleven kan samtale om fordele og ulemper ved forskellige idrætsvaner</v>
      </c>
      <c r="F17" s="21" t="str">
        <f>'Efter 6. klassetrin'!F17</f>
        <v>Eleven har viden om faglige anbefalinger til idrætsvaner</v>
      </c>
      <c r="G17" s="21" t="str">
        <f>'Efter 6. klassetrin'!G17</f>
        <v>Eleven kan tilrettelægge opvarmning</v>
      </c>
      <c r="H17" s="21" t="str">
        <f>'Efter 6. klassetrin'!H17</f>
        <v>Eleven har viden om principper for opvarmning</v>
      </c>
      <c r="I17" s="21" t="str">
        <f>'Efter 6. klassetrin'!I17</f>
        <v>Eleven kan samtale om fysiske og psykiske forandringer i puberteten</v>
      </c>
      <c r="J17" s="21" t="str">
        <f>'Efter 6. klassetrin'!J17</f>
        <v>Eleven har viden om fysiske og psykiske forandringer i puberteten</v>
      </c>
      <c r="K17" s="21">
        <f>'Efter 6. klassetrin'!K17</f>
        <v>0</v>
      </c>
      <c r="L17" s="21">
        <f>'Efter 6. klassetrin'!L17</f>
        <v>0</v>
      </c>
      <c r="M17" s="21">
        <f>'Efter 6. klassetrin'!M17</f>
        <v>0</v>
      </c>
      <c r="N17" s="21">
        <f>'Efter 6. klassetrin'!N17</f>
        <v>0</v>
      </c>
      <c r="O17" s="21">
        <f>'Efter 6. klassetrin'!O17</f>
        <v>0</v>
      </c>
      <c r="P17" s="80">
        <f>'Efter 6. klassetrin'!P17</f>
        <v>0</v>
      </c>
      <c r="Q17" s="86"/>
    </row>
    <row r="18" spans="2:17" ht="21" customHeight="1" x14ac:dyDescent="0.25">
      <c r="B18" s="168" t="s">
        <v>357</v>
      </c>
      <c r="C18" s="174" t="str">
        <f>'Efter 10.2 klassetrin'!C14</f>
        <v>Eleven kan anvende og vurdere modeller i fysik</v>
      </c>
      <c r="D18" s="59"/>
      <c r="E18" s="109" t="str">
        <f>'Efter 10.2 klassetrin'!E19:F19</f>
        <v>Perspektivering i naturfag</v>
      </c>
      <c r="F18" s="111"/>
      <c r="G18" s="109" t="str">
        <f>'Efter 10.2 klassetrin'!G19:H19</f>
        <v>Partikler, bølger og stråling</v>
      </c>
      <c r="H18" s="111"/>
      <c r="I18" s="109" t="str">
        <f>'Efter 10.2 klassetrin'!I19:J19</f>
        <v>Energiomsætning</v>
      </c>
      <c r="J18" s="111"/>
      <c r="K18" s="109" t="str">
        <f>'Efter 10.2 klassetrin'!K19:L19</f>
        <v>Jorden og Universet</v>
      </c>
      <c r="L18" s="111"/>
      <c r="M18" s="109" t="str">
        <f>'Efter 10.2 klassetrin'!M19:N19</f>
        <v>Produktion og teknologi</v>
      </c>
      <c r="N18" s="111"/>
      <c r="O18" s="109" t="e">
        <f>'Efter 10.2 klassetrin'!#REF!</f>
        <v>#REF!</v>
      </c>
      <c r="P18" s="177"/>
      <c r="Q18" s="87"/>
    </row>
    <row r="19" spans="2:17" ht="110.1" customHeight="1" x14ac:dyDescent="0.25">
      <c r="B19" s="169"/>
      <c r="C19" s="175"/>
      <c r="D19" s="58" t="s">
        <v>29</v>
      </c>
      <c r="E19" s="21" t="str">
        <f>'Efter 10.2 klassetrin'!E20</f>
        <v>Eleven kan beskrive  naturfaglige problemstillinger i den nære omverden</v>
      </c>
      <c r="F19" s="21" t="str">
        <f>'Efter 10.2 klassetrin'!F20</f>
        <v>Eleven har viden om aktuelle problemstillinger med naturfagligt indhold</v>
      </c>
      <c r="G19" s="21" t="str">
        <f>'Efter 10.2 klassetrin'!G20</f>
        <v>Eleven kan beskrive anvendelsen af lyd og lys i medicinsk og teknologisk sammenhæng</v>
      </c>
      <c r="H19" s="21" t="str">
        <f>'Efter 10.2 klassetrin'!H20</f>
        <v>Eleven har viden om udbredelse af lyd og lys</v>
      </c>
      <c r="I19" s="21" t="str">
        <f>'Efter 10.2 klassetrin'!I20</f>
        <v>Eleven kan identificere energiomsætninger i den nære omverden</v>
      </c>
      <c r="J19" s="21" t="str">
        <f>'Efter 10.2 klassetrin'!J20</f>
        <v>Eleven har viden om energikilder og energiomsætning ved  forbrug</v>
      </c>
      <c r="K19" s="21" t="str">
        <f>'Efter 10.2 klassetrin'!K20</f>
        <v>Eleven kan beskrive sammenhænge mellem livsbetingelser og Jordens bevægelser, atmosfære og magnetfelt</v>
      </c>
      <c r="L19" s="21" t="str">
        <f>'Efter 10.2 klassetrin'!L20</f>
        <v>Eleven har viden om Jordens opbygning og bevægelser</v>
      </c>
      <c r="M19" s="21" t="str">
        <f>'Efter 10.2 klassetrin'!M20</f>
        <v>Eleven kan beskrive sammenhænge mellem teknologisk udvikling og samfundsudvikling</v>
      </c>
      <c r="N19" s="21" t="str">
        <f>'Efter 10.2 klassetrin'!N20</f>
        <v>Eleven har viden om centrale teknologiske gennembrud</v>
      </c>
      <c r="O19" s="21" t="e">
        <f>'Efter 10.2 klassetrin'!#REF!</f>
        <v>#REF!</v>
      </c>
      <c r="P19" s="80" t="e">
        <f>'Efter 10.2 klassetrin'!#REF!</f>
        <v>#REF!</v>
      </c>
    </row>
    <row r="20" spans="2:17" ht="115.5" customHeight="1" x14ac:dyDescent="0.25">
      <c r="B20" s="169"/>
      <c r="C20" s="175"/>
      <c r="D20" s="55" t="s">
        <v>42</v>
      </c>
      <c r="E20" s="21" t="str">
        <f>'Efter 10.2 klassetrin'!E21</f>
        <v>Eleven kan forklare sammenhænge mellem naturfag og samfundsmæssige problemstillinger og udviklingsmuligheder</v>
      </c>
      <c r="F20" s="21" t="str">
        <f>'Efter 10.2 klassetrin'!F21</f>
        <v>Eleven har viden om interessemodsætninger knyttet til bæredygtig udvikling</v>
      </c>
      <c r="G20" s="21" t="str">
        <f>'Efter 10.2 klassetrin'!G21</f>
        <v>Eleven kan skelne mellem naturlig og menneskeskabt ioniserende stråling</v>
      </c>
      <c r="H20" s="21" t="str">
        <f>'Efter 10.2 klassetrin'!H21</f>
        <v>Eleven har viden om ioniserende strålings påvirkning af organisk og uorganisk materiale</v>
      </c>
      <c r="I20" s="21" t="str">
        <f>'Efter 10.2 klassetrin'!I21</f>
        <v>Eleven kan vurdere ændring i energikvalitet ved energiomsætninger i samfundet</v>
      </c>
      <c r="J20" s="21" t="str">
        <f>'Efter 10.2 klassetrin'!J21</f>
        <v>Eleven har viden om energiressourcer og energikvalitet</v>
      </c>
      <c r="K20" s="21" t="str">
        <f>'Efter 10.2 klassetrin'!K21</f>
        <v>Eleven kan forklare, hvordan Jordens systemer påvirker menneskets levevilkår</v>
      </c>
      <c r="L20" s="21" t="str">
        <f>'Efter 10.2 klassetrin'!L21</f>
        <v>Eleven har viden om klimaændringer og vejrfænomener</v>
      </c>
      <c r="M20" s="21" t="str">
        <f>'Efter 10.2 klassetrin'!M21</f>
        <v>Eleven kan beskrive sammenhænge mellem råstoffer, processer og produkt</v>
      </c>
      <c r="N20" s="21" t="str">
        <f>'Efter 10.2 klassetrin'!N21</f>
        <v>Eleven har viden om teknologi i industri og landbrug</v>
      </c>
      <c r="O20" s="21" t="e">
        <f>'Efter 10.2 klassetrin'!#REF!</f>
        <v>#REF!</v>
      </c>
      <c r="P20" s="80" t="e">
        <f>'Efter 10.2 klassetrin'!#REF!</f>
        <v>#REF!</v>
      </c>
    </row>
    <row r="21" spans="2:17" ht="110.1" customHeight="1" thickBot="1" x14ac:dyDescent="0.3">
      <c r="B21" s="170"/>
      <c r="C21" s="176"/>
      <c r="D21" s="77" t="s">
        <v>198</v>
      </c>
      <c r="E21" s="21" t="str">
        <f>'Efter 10.2 klassetrin'!E22</f>
        <v>Eleven kan forklare, hvordan naturvidenskabelig viden diskuteres og udvikles</v>
      </c>
      <c r="F21" s="21" t="str">
        <f>'Efter 10.2 klassetrin'!F22</f>
        <v>Eleven har viden om processer i udvikling af naturvidenskabelig erkendelse</v>
      </c>
      <c r="G21" s="21" t="str">
        <f>'Efter 10.2 klassetrin'!G22</f>
        <v>Eleven kan forklare udvikling og perspektiver i udnyttelsen af kernekraft</v>
      </c>
      <c r="H21" s="21" t="str">
        <f>'Efter 10.2 klassetrin'!H22</f>
        <v>Eleven har viden om fissions- og fusionsprocesser</v>
      </c>
      <c r="I21" s="21" t="str">
        <f>'Efter 10.2 klassetrin'!I22</f>
        <v>Eleven kan diskutere udvikling i samfundets energiforsyning</v>
      </c>
      <c r="J21" s="21" t="str">
        <f>'Efter 10.2 klassetrin'!J22</f>
        <v>Eleven har viden om udvikling i samfundets energiforsyning, herunder optimering af energiprocesser</v>
      </c>
      <c r="K21" s="21" t="str">
        <f>'Efter 10.2 klassetrin'!K22</f>
        <v>Eleven kan forklare, hvordan ny viden har ført til ændringer i forståelse af Jorden og Universtet</v>
      </c>
      <c r="L21" s="21" t="str">
        <f>'Efter 10.2 klassetrin'!L22</f>
        <v>Eleven har viden om udvikling i forståelsen af Jordens og Universets opbygning</v>
      </c>
      <c r="M21" s="21" t="str">
        <f>'Efter 10.2 klassetrin'!M22</f>
        <v>Eleven kan vurdere en teknologis bæredygtighed</v>
      </c>
      <c r="N21" s="21" t="str">
        <f>'Efter 10.2 klassetrin'!N22</f>
        <v>Eleven har viden om teknologiers påvirkning og effekt på det omgivne miljø</v>
      </c>
      <c r="O21" s="21" t="e">
        <f>'Efter 10.2 klassetrin'!#REF!</f>
        <v>#REF!</v>
      </c>
      <c r="P21" s="47" t="e">
        <f>'Efter 10.2 klassetrin'!#REF!</f>
        <v>#REF!</v>
      </c>
    </row>
    <row r="22" spans="2:17" ht="21" customHeight="1" x14ac:dyDescent="0.25">
      <c r="B22" s="168" t="s">
        <v>4</v>
      </c>
      <c r="C22" s="174" t="str">
        <f>'Efter 10. klassetrin'!C11</f>
        <v>Eleven kan vurdere og reflektere over idrætskulturelle normer, værdier og relationer i et samfundsmæssigt perspektiv.</v>
      </c>
      <c r="D22" s="8"/>
      <c r="E22" s="109" t="str">
        <f>'Efter 10. klassetrin'!E13:F13</f>
        <v>Sundhed og trivsel</v>
      </c>
      <c r="F22" s="111"/>
      <c r="G22" s="109" t="str">
        <f>'Efter 10. klassetrin'!G13:H13</f>
        <v>Fysisk træning</v>
      </c>
      <c r="H22" s="111"/>
      <c r="I22" s="109" t="str">
        <f>'Efter 10. klassetrin'!I13:J13</f>
        <v>Krop og identitet</v>
      </c>
      <c r="J22" s="111"/>
      <c r="K22" s="109">
        <f>'Efter 10. klassetrin'!K13:L13</f>
        <v>0</v>
      </c>
      <c r="L22" s="111"/>
      <c r="M22" s="109">
        <f>'Efter 10. klassetrin'!M13:N13</f>
        <v>0</v>
      </c>
      <c r="N22" s="111"/>
      <c r="O22" s="109" t="str">
        <f>'Efter 10. klassetrin'!O13:P13</f>
        <v>&lt;mål/stofområde&gt;</v>
      </c>
      <c r="P22" s="177"/>
    </row>
    <row r="23" spans="2:17" ht="110.1" customHeight="1" x14ac:dyDescent="0.25">
      <c r="B23" s="169"/>
      <c r="C23" s="175"/>
      <c r="D23" s="53" t="s">
        <v>29</v>
      </c>
      <c r="E23" s="21" t="str">
        <f>'Efter 10. klassetrin'!E14</f>
        <v>Eleven kan vurdere sammenhæng mellem kost, motion og trivsel</v>
      </c>
      <c r="F23" s="21" t="str">
        <f>'Efter 10. klassetrin'!F14</f>
        <v>Eleven har viden om kost og motion i forhold til trivsel</v>
      </c>
      <c r="G23" s="21" t="str">
        <f>'Efter 10. klassetrin'!G14</f>
        <v>Eleven kan udføre egne idrætsspecifikke opvarmnings- og træningsprogrammer</v>
      </c>
      <c r="H23" s="21" t="str">
        <f>'Efter 10. klassetrin'!H14</f>
        <v>Eleven har viden om fysiske forudsætninger for deltagelse i forskellige idrætter</v>
      </c>
      <c r="I23" s="21" t="str">
        <f>'Efter 10. klassetrin'!I14</f>
        <v>Eleven kan vurdere sammenhæng mellem kropsidealer og samfund og deres betydning for den enkeltes identitet</v>
      </c>
      <c r="J23" s="21" t="str">
        <f>'Efter 10. klassetrin'!J14</f>
        <v>Eleven har viden om sammenhænge mellem krop, identitet og samfund</v>
      </c>
      <c r="K23" s="21">
        <f>'Efter 10. klassetrin'!K14</f>
        <v>0</v>
      </c>
      <c r="L23" s="21">
        <f>'Efter 10. klassetrin'!L14</f>
        <v>0</v>
      </c>
      <c r="M23" s="21">
        <f>'Efter 10. klassetrin'!M14</f>
        <v>0</v>
      </c>
      <c r="N23" s="21">
        <f>'Efter 10. klassetrin'!N14</f>
        <v>0</v>
      </c>
      <c r="O23" s="21">
        <f>'Efter 10. klassetrin'!O14</f>
        <v>0</v>
      </c>
      <c r="P23" s="80">
        <f>'Efter 10. klassetrin'!P14</f>
        <v>0</v>
      </c>
      <c r="Q23" s="2"/>
    </row>
    <row r="24" spans="2:17" ht="110.1" customHeight="1" x14ac:dyDescent="0.25">
      <c r="B24" s="170"/>
      <c r="C24" s="176"/>
      <c r="D24" s="54" t="s">
        <v>42</v>
      </c>
      <c r="E24" s="40" t="str">
        <f>'Efter 10. klassetrin'!E13</f>
        <v>Sundhed og trivsel</v>
      </c>
      <c r="F24" s="40">
        <f>'Efter 10. klassetrin'!F13</f>
        <v>0</v>
      </c>
      <c r="G24" s="40" t="str">
        <f>'Efter 10. klassetrin'!G13</f>
        <v>Fysisk træning</v>
      </c>
      <c r="H24" s="40">
        <f>'Efter 10. klassetrin'!H13</f>
        <v>0</v>
      </c>
      <c r="I24" s="40" t="str">
        <f>'Efter 10. klassetrin'!I13</f>
        <v>Krop og identitet</v>
      </c>
      <c r="J24" s="40">
        <f>'Efter 10. klassetrin'!J13</f>
        <v>0</v>
      </c>
      <c r="K24" s="40">
        <f>'Efter 10. klassetrin'!K13</f>
        <v>0</v>
      </c>
      <c r="L24" s="40">
        <f>'Efter 10. klassetrin'!L13</f>
        <v>0</v>
      </c>
      <c r="M24" s="40">
        <f>'Efter 10. klassetrin'!M13</f>
        <v>0</v>
      </c>
      <c r="N24" s="40">
        <f>'Efter 10. klassetrin'!N13</f>
        <v>0</v>
      </c>
      <c r="O24" s="40" t="str">
        <f>'Efter 10. klassetrin'!O13</f>
        <v>&lt;mål/stofområde&gt;</v>
      </c>
      <c r="P24" s="41">
        <f>'Efter 10. klassetrin'!P13</f>
        <v>0</v>
      </c>
    </row>
    <row r="25" spans="2:17" ht="15" x14ac:dyDescent="0.25"/>
    <row r="26" spans="2:17" ht="15" x14ac:dyDescent="0.25"/>
    <row r="27" spans="2:17" ht="15" customHeight="1" x14ac:dyDescent="0.25"/>
    <row r="28" spans="2:17" ht="15" customHeight="1" x14ac:dyDescent="0.25"/>
    <row r="29" spans="2:17" ht="15" customHeight="1" x14ac:dyDescent="0.25"/>
    <row r="30" spans="2:17" ht="15" customHeight="1" x14ac:dyDescent="0.25"/>
  </sheetData>
  <mergeCells count="41">
    <mergeCell ref="M18:N18"/>
    <mergeCell ref="O18:P18"/>
    <mergeCell ref="B22:B24"/>
    <mergeCell ref="C22:C24"/>
    <mergeCell ref="E22:F22"/>
    <mergeCell ref="G22:H22"/>
    <mergeCell ref="I22:J22"/>
    <mergeCell ref="K22:L22"/>
    <mergeCell ref="M22:N22"/>
    <mergeCell ref="O22:P22"/>
    <mergeCell ref="B18:B21"/>
    <mergeCell ref="C18:C21"/>
    <mergeCell ref="E18:F18"/>
    <mergeCell ref="G18:H18"/>
    <mergeCell ref="I18:J18"/>
    <mergeCell ref="K18:L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>
    <tabColor theme="6" tint="-0.249977111117893"/>
    <pageSetUpPr fitToPage="1"/>
  </sheetPr>
  <dimension ref="A1:Q30"/>
  <sheetViews>
    <sheetView showGridLines="0" zoomScale="60" zoomScaleNormal="60" zoomScaleSheetLayoutView="70" workbookViewId="0">
      <pane xSplit="1" ySplit="8" topLeftCell="B18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.7109375" customWidth="1"/>
    <col min="2" max="2" width="20.5703125" customWidth="1"/>
    <col min="3" max="3" width="3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0" t="s">
        <v>0</v>
      </c>
      <c r="C2" s="31" t="str">
        <f>'Efter 2. klassetrin'!$C$2</f>
        <v>Fysik</v>
      </c>
    </row>
    <row r="3" spans="2:17" ht="6" customHeight="1" x14ac:dyDescent="0.35">
      <c r="B3" s="1"/>
    </row>
    <row r="4" spans="2:17" ht="21.75" thickBot="1" x14ac:dyDescent="0.4">
      <c r="B4" s="13" t="s">
        <v>19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2" t="str">
        <f>Kompetencemål!$B$10</f>
        <v>Kommunikation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29" t="s">
        <v>8</v>
      </c>
      <c r="C8" s="29" t="s">
        <v>2</v>
      </c>
      <c r="D8" s="96" t="s">
        <v>20</v>
      </c>
      <c r="E8" s="118" t="s">
        <v>19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</row>
    <row r="9" spans="2:17" ht="15" customHeight="1" x14ac:dyDescent="0.25">
      <c r="B9" s="119" t="s">
        <v>354</v>
      </c>
      <c r="C9" s="120" t="str">
        <f>Kompetencemål!C10</f>
        <v>Eleven kan kommunikere om naturfaglige forhold med fysik</v>
      </c>
      <c r="D9" s="19"/>
      <c r="E9" s="109"/>
      <c r="F9" s="111"/>
      <c r="G9" s="109"/>
      <c r="H9" s="111"/>
      <c r="I9" s="109"/>
      <c r="J9" s="111"/>
      <c r="K9" s="109"/>
      <c r="L9" s="111"/>
      <c r="M9" s="109"/>
      <c r="N9" s="111"/>
      <c r="O9" s="109"/>
      <c r="P9" s="177"/>
    </row>
    <row r="10" spans="2:17" ht="110.1" customHeight="1" x14ac:dyDescent="0.25">
      <c r="B10" s="113"/>
      <c r="C10" s="116"/>
      <c r="D10" s="48" t="s">
        <v>29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80"/>
    </row>
    <row r="11" spans="2:17" ht="110.1" customHeight="1" thickBot="1" x14ac:dyDescent="0.3">
      <c r="B11" s="114"/>
      <c r="C11" s="117"/>
      <c r="D11" s="81" t="s">
        <v>42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80"/>
    </row>
    <row r="12" spans="2:17" ht="15" customHeight="1" x14ac:dyDescent="0.25">
      <c r="B12" s="112" t="s">
        <v>355</v>
      </c>
      <c r="C12" s="127" t="e">
        <f>Kompetencemål!#REF!</f>
        <v>#REF!</v>
      </c>
      <c r="D12" s="19"/>
      <c r="E12" s="109"/>
      <c r="F12" s="111"/>
      <c r="G12" s="109"/>
      <c r="H12" s="111"/>
      <c r="I12" s="109"/>
      <c r="J12" s="111"/>
      <c r="K12" s="109"/>
      <c r="L12" s="111"/>
      <c r="M12" s="109"/>
      <c r="N12" s="111"/>
      <c r="O12" s="109"/>
      <c r="P12" s="177"/>
    </row>
    <row r="13" spans="2:17" ht="110.1" customHeight="1" x14ac:dyDescent="0.25">
      <c r="B13" s="113"/>
      <c r="C13" s="125"/>
      <c r="D13" s="39" t="s">
        <v>29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1"/>
    </row>
    <row r="14" spans="2:17" ht="110.1" customHeight="1" thickBot="1" x14ac:dyDescent="0.3">
      <c r="B14" s="114"/>
      <c r="C14" s="126"/>
      <c r="D14" s="79" t="s">
        <v>42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1"/>
      <c r="Q14" s="2"/>
    </row>
    <row r="15" spans="2:17" ht="15" customHeight="1" x14ac:dyDescent="0.25">
      <c r="B15" s="112" t="s">
        <v>356</v>
      </c>
      <c r="C15" s="127" t="e">
        <f>Kompetencemål!#REF!</f>
        <v>#REF!</v>
      </c>
      <c r="D15" s="19"/>
      <c r="E15" s="109"/>
      <c r="F15" s="111"/>
      <c r="G15" s="109"/>
      <c r="H15" s="111"/>
      <c r="I15" s="109"/>
      <c r="J15" s="111"/>
      <c r="K15" s="109"/>
      <c r="L15" s="111"/>
      <c r="M15" s="109"/>
      <c r="N15" s="111"/>
      <c r="O15" s="109"/>
      <c r="P15" s="177"/>
      <c r="Q15" s="85"/>
    </row>
    <row r="16" spans="2:17" ht="110.1" customHeight="1" x14ac:dyDescent="0.25">
      <c r="B16" s="113"/>
      <c r="C16" s="125"/>
      <c r="D16" s="36" t="s">
        <v>29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80"/>
      <c r="Q16" s="86"/>
    </row>
    <row r="17" spans="2:17" ht="110.1" customHeight="1" thickBot="1" x14ac:dyDescent="0.3">
      <c r="B17" s="114"/>
      <c r="C17" s="126"/>
      <c r="D17" s="78" t="s">
        <v>42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80"/>
      <c r="Q17" s="86"/>
    </row>
    <row r="18" spans="2:17" ht="21" customHeight="1" x14ac:dyDescent="0.25">
      <c r="B18" s="168" t="s">
        <v>357</v>
      </c>
      <c r="C18" s="174" t="e">
        <f>Kompetencemål!#REF!</f>
        <v>#REF!</v>
      </c>
      <c r="D18" s="59"/>
      <c r="E18" s="109"/>
      <c r="F18" s="111"/>
      <c r="G18" s="109"/>
      <c r="H18" s="111"/>
      <c r="I18" s="109"/>
      <c r="J18" s="111"/>
      <c r="K18" s="109"/>
      <c r="L18" s="111"/>
      <c r="M18" s="109"/>
      <c r="N18" s="111"/>
      <c r="O18" s="109"/>
      <c r="P18" s="177"/>
      <c r="Q18" s="87"/>
    </row>
    <row r="19" spans="2:17" ht="110.1" customHeight="1" x14ac:dyDescent="0.25">
      <c r="B19" s="169"/>
      <c r="C19" s="175"/>
      <c r="D19" s="58" t="s">
        <v>29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80"/>
    </row>
    <row r="20" spans="2:17" ht="115.5" customHeight="1" x14ac:dyDescent="0.25">
      <c r="B20" s="169"/>
      <c r="C20" s="175"/>
      <c r="D20" s="55" t="s">
        <v>42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80"/>
    </row>
    <row r="21" spans="2:17" ht="110.1" customHeight="1" thickBot="1" x14ac:dyDescent="0.3">
      <c r="B21" s="170"/>
      <c r="C21" s="176"/>
      <c r="D21" s="77" t="s">
        <v>198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47"/>
    </row>
    <row r="22" spans="2:17" ht="21" customHeight="1" x14ac:dyDescent="0.25">
      <c r="B22" s="168" t="s">
        <v>4</v>
      </c>
      <c r="C22" s="171" t="e">
        <f>Kompetencemål!#REF!</f>
        <v>#REF!</v>
      </c>
      <c r="D22" s="8"/>
      <c r="E22" s="109"/>
      <c r="F22" s="111"/>
      <c r="G22" s="109"/>
      <c r="H22" s="111"/>
      <c r="I22" s="109"/>
      <c r="J22" s="111"/>
      <c r="K22" s="109"/>
      <c r="L22" s="111"/>
      <c r="M22" s="109"/>
      <c r="N22" s="111"/>
      <c r="O22" s="109"/>
      <c r="P22" s="177"/>
    </row>
    <row r="23" spans="2:17" ht="110.1" customHeight="1" x14ac:dyDescent="0.25">
      <c r="B23" s="169"/>
      <c r="C23" s="172"/>
      <c r="D23" s="55" t="s">
        <v>29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80"/>
      <c r="Q23" s="2"/>
    </row>
    <row r="24" spans="2:17" ht="110.1" customHeight="1" x14ac:dyDescent="0.25">
      <c r="B24" s="170"/>
      <c r="C24" s="173"/>
      <c r="D24" s="56" t="s">
        <v>42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1"/>
    </row>
    <row r="25" spans="2:17" ht="15" x14ac:dyDescent="0.25"/>
    <row r="26" spans="2:17" ht="15" x14ac:dyDescent="0.25"/>
    <row r="27" spans="2:17" ht="15" customHeight="1" x14ac:dyDescent="0.25"/>
    <row r="28" spans="2:17" ht="15" customHeight="1" x14ac:dyDescent="0.25"/>
    <row r="29" spans="2:17" ht="15" customHeight="1" x14ac:dyDescent="0.25"/>
    <row r="30" spans="2:17" ht="15" customHeight="1" x14ac:dyDescent="0.25"/>
  </sheetData>
  <mergeCells count="41"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M18:N18"/>
    <mergeCell ref="O18:P18"/>
    <mergeCell ref="B22:B24"/>
    <mergeCell ref="C22:C24"/>
    <mergeCell ref="E22:F22"/>
    <mergeCell ref="G22:H22"/>
    <mergeCell ref="I22:J22"/>
    <mergeCell ref="K22:L22"/>
    <mergeCell ref="M22:N22"/>
    <mergeCell ref="O22:P22"/>
    <mergeCell ref="B18:B21"/>
    <mergeCell ref="C18:C21"/>
    <mergeCell ref="E18:F18"/>
    <mergeCell ref="G18:H18"/>
    <mergeCell ref="I18:J18"/>
    <mergeCell ref="K18:L18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>
    <tabColor theme="6" tint="-0.249977111117893"/>
    <pageSetUpPr fitToPage="1"/>
  </sheetPr>
  <dimension ref="A1:Q29"/>
  <sheetViews>
    <sheetView showGridLines="0" zoomScale="70" zoomScaleNormal="70" workbookViewId="0">
      <pane xSplit="1" ySplit="8" topLeftCell="B9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.7109375" customWidth="1"/>
    <col min="2" max="2" width="36" customWidth="1"/>
    <col min="3" max="3" width="31.855468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0" t="s">
        <v>0</v>
      </c>
      <c r="C2" s="31" t="str">
        <f>'Efter 2. klassetrin'!$C$2</f>
        <v>Fysik</v>
      </c>
    </row>
    <row r="3" spans="2:16" ht="6" customHeight="1" x14ac:dyDescent="0.35">
      <c r="B3" s="1"/>
    </row>
    <row r="4" spans="2:16" ht="21.75" thickBot="1" x14ac:dyDescent="0.4">
      <c r="B4" s="13" t="s">
        <v>19</v>
      </c>
      <c r="C4" s="3"/>
      <c r="D4" s="3"/>
    </row>
    <row r="5" spans="2:16" ht="9" customHeight="1" x14ac:dyDescent="0.3">
      <c r="B5" s="9"/>
      <c r="C5" s="2"/>
      <c r="D5" s="2"/>
    </row>
    <row r="6" spans="2:16" ht="26.25" x14ac:dyDescent="0.4">
      <c r="B6" s="32" t="e">
        <f>Kompetencemål!#REF!</f>
        <v>#REF!</v>
      </c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29" t="s">
        <v>8</v>
      </c>
      <c r="C8" s="29" t="s">
        <v>2</v>
      </c>
      <c r="D8" s="96" t="s">
        <v>20</v>
      </c>
      <c r="E8" s="118" t="s">
        <v>19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</row>
    <row r="9" spans="2:16" ht="15" customHeight="1" x14ac:dyDescent="0.25">
      <c r="B9" s="186" t="s">
        <v>354</v>
      </c>
      <c r="C9" s="121"/>
      <c r="D9" s="19"/>
      <c r="E9" s="109" t="s">
        <v>57</v>
      </c>
      <c r="F9" s="111"/>
      <c r="G9" s="109" t="s">
        <v>57</v>
      </c>
      <c r="H9" s="111"/>
      <c r="I9" s="109" t="s">
        <v>57</v>
      </c>
      <c r="J9" s="111"/>
      <c r="K9" s="109" t="s">
        <v>57</v>
      </c>
      <c r="L9" s="111"/>
      <c r="M9" s="109" t="s">
        <v>57</v>
      </c>
      <c r="N9" s="111"/>
      <c r="O9" s="109" t="s">
        <v>57</v>
      </c>
      <c r="P9" s="111"/>
    </row>
    <row r="10" spans="2:16" ht="110.1" customHeight="1" x14ac:dyDescent="0.25">
      <c r="B10" s="187"/>
      <c r="C10" s="122"/>
      <c r="D10" s="20" t="s">
        <v>29</v>
      </c>
      <c r="E10" s="2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3"/>
    </row>
    <row r="11" spans="2:16" ht="110.1" customHeight="1" thickBot="1" x14ac:dyDescent="0.3">
      <c r="B11" s="188"/>
      <c r="C11" s="123"/>
      <c r="D11" s="24" t="s">
        <v>42</v>
      </c>
      <c r="E11" s="25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7"/>
    </row>
    <row r="12" spans="2:16" ht="15" customHeight="1" x14ac:dyDescent="0.25">
      <c r="B12" s="191" t="s">
        <v>355</v>
      </c>
      <c r="C12" s="192"/>
      <c r="D12" s="19"/>
      <c r="E12" s="109" t="s">
        <v>57</v>
      </c>
      <c r="F12" s="111"/>
      <c r="G12" s="189" t="s">
        <v>57</v>
      </c>
      <c r="H12" s="190"/>
      <c r="I12" s="189" t="s">
        <v>57</v>
      </c>
      <c r="J12" s="190"/>
      <c r="K12" s="189" t="s">
        <v>57</v>
      </c>
      <c r="L12" s="190"/>
      <c r="M12" s="189" t="s">
        <v>57</v>
      </c>
      <c r="N12" s="190"/>
      <c r="O12" s="189" t="s">
        <v>57</v>
      </c>
      <c r="P12" s="190"/>
    </row>
    <row r="13" spans="2:16" ht="110.1" customHeight="1" x14ac:dyDescent="0.25">
      <c r="B13" s="187"/>
      <c r="C13" s="122"/>
      <c r="D13" s="20" t="s">
        <v>29</v>
      </c>
      <c r="E13" s="21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ht="110.1" customHeight="1" thickBot="1" x14ac:dyDescent="0.3">
      <c r="B14" s="188"/>
      <c r="C14" s="123"/>
      <c r="D14" s="24" t="s">
        <v>42</v>
      </c>
      <c r="E14" s="2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7"/>
    </row>
    <row r="15" spans="2:16" ht="21" x14ac:dyDescent="0.25">
      <c r="B15" s="191" t="s">
        <v>356</v>
      </c>
      <c r="C15" s="192"/>
      <c r="D15" s="19"/>
      <c r="E15" s="109" t="s">
        <v>57</v>
      </c>
      <c r="F15" s="111"/>
      <c r="G15" s="109" t="s">
        <v>57</v>
      </c>
      <c r="H15" s="111"/>
      <c r="I15" s="109" t="s">
        <v>57</v>
      </c>
      <c r="J15" s="111"/>
      <c r="K15" s="109" t="s">
        <v>57</v>
      </c>
      <c r="L15" s="111"/>
      <c r="M15" s="109" t="s">
        <v>57</v>
      </c>
      <c r="N15" s="111"/>
      <c r="O15" s="109" t="s">
        <v>57</v>
      </c>
      <c r="P15" s="111"/>
    </row>
    <row r="16" spans="2:16" ht="110.1" customHeight="1" x14ac:dyDescent="0.25">
      <c r="B16" s="187"/>
      <c r="C16" s="122"/>
      <c r="D16" s="20" t="s">
        <v>29</v>
      </c>
      <c r="E16" s="2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3"/>
    </row>
    <row r="17" spans="2:16" ht="110.1" customHeight="1" thickBot="1" x14ac:dyDescent="0.3">
      <c r="B17" s="188"/>
      <c r="C17" s="123"/>
      <c r="D17" s="24" t="s">
        <v>42</v>
      </c>
      <c r="E17" s="25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/>
    </row>
    <row r="18" spans="2:16" ht="21" x14ac:dyDescent="0.25">
      <c r="B18" s="180" t="s">
        <v>357</v>
      </c>
      <c r="C18" s="184"/>
      <c r="D18" s="8"/>
      <c r="E18" s="109" t="s">
        <v>57</v>
      </c>
      <c r="F18" s="111"/>
      <c r="G18" s="109" t="s">
        <v>57</v>
      </c>
      <c r="H18" s="111"/>
      <c r="I18" s="109" t="s">
        <v>57</v>
      </c>
      <c r="J18" s="111"/>
      <c r="K18" s="109" t="s">
        <v>57</v>
      </c>
      <c r="L18" s="111"/>
      <c r="M18" s="109" t="s">
        <v>57</v>
      </c>
      <c r="N18" s="111"/>
      <c r="O18" s="109" t="s">
        <v>57</v>
      </c>
      <c r="P18" s="111"/>
    </row>
    <row r="19" spans="2:16" ht="110.1" customHeight="1" x14ac:dyDescent="0.25">
      <c r="B19" s="181"/>
      <c r="C19" s="184"/>
      <c r="D19" s="4" t="s">
        <v>29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</row>
    <row r="20" spans="2:16" ht="110.1" customHeight="1" thickBot="1" x14ac:dyDescent="0.3">
      <c r="B20" s="182"/>
      <c r="C20" s="185"/>
      <c r="D20" s="5" t="s">
        <v>42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</row>
    <row r="21" spans="2:16" ht="21" x14ac:dyDescent="0.25">
      <c r="B21" s="180" t="s">
        <v>4</v>
      </c>
      <c r="C21" s="183"/>
      <c r="D21" s="8"/>
      <c r="E21" s="109" t="s">
        <v>57</v>
      </c>
      <c r="F21" s="111"/>
      <c r="G21" s="109" t="s">
        <v>57</v>
      </c>
      <c r="H21" s="111"/>
      <c r="I21" s="109" t="s">
        <v>57</v>
      </c>
      <c r="J21" s="111"/>
      <c r="K21" s="109" t="s">
        <v>57</v>
      </c>
      <c r="L21" s="111"/>
      <c r="M21" s="109" t="s">
        <v>57</v>
      </c>
      <c r="N21" s="111"/>
      <c r="O21" s="109" t="s">
        <v>57</v>
      </c>
      <c r="P21" s="111"/>
    </row>
    <row r="22" spans="2:16" ht="110.1" customHeight="1" x14ac:dyDescent="0.25">
      <c r="B22" s="181"/>
      <c r="C22" s="184"/>
      <c r="D22" s="4" t="s">
        <v>29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2:16" ht="110.1" customHeight="1" x14ac:dyDescent="0.25">
      <c r="B23" s="182"/>
      <c r="C23" s="185"/>
      <c r="D23" s="5" t="s">
        <v>42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2:16" ht="15" x14ac:dyDescent="0.25"/>
    <row r="25" spans="2:16" ht="15" x14ac:dyDescent="0.25"/>
    <row r="26" spans="2:16" ht="15" customHeight="1" x14ac:dyDescent="0.25"/>
    <row r="27" spans="2:16" ht="15" customHeight="1" x14ac:dyDescent="0.25"/>
    <row r="28" spans="2:16" ht="15" customHeight="1" x14ac:dyDescent="0.25"/>
    <row r="29" spans="2:16" ht="15" customHeight="1" x14ac:dyDescent="0.25"/>
  </sheetData>
  <mergeCells count="41">
    <mergeCell ref="M18:N18"/>
    <mergeCell ref="O18:P18"/>
    <mergeCell ref="B18:B20"/>
    <mergeCell ref="C18:C20"/>
    <mergeCell ref="E18:F18"/>
    <mergeCell ref="G18:H18"/>
    <mergeCell ref="I18:J18"/>
    <mergeCell ref="K18:L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K21:L21"/>
    <mergeCell ref="M21:N21"/>
    <mergeCell ref="O21:P21"/>
    <mergeCell ref="B21:B23"/>
    <mergeCell ref="C21:C23"/>
    <mergeCell ref="E21:F21"/>
    <mergeCell ref="G21:H21"/>
    <mergeCell ref="I21:J21"/>
  </mergeCells>
  <pageMargins left="0.70866141732283472" right="0.70866141732283472" top="0.74803149606299213" bottom="0.74803149606299213" header="0.31496062992125984" footer="0.31496062992125984"/>
  <pageSetup paperSize="8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>
    <tabColor theme="1"/>
  </sheetPr>
  <dimension ref="A1:D18"/>
  <sheetViews>
    <sheetView workbookViewId="0">
      <selection activeCell="C14" sqref="C14"/>
    </sheetView>
  </sheetViews>
  <sheetFormatPr defaultRowHeight="15" x14ac:dyDescent="0.25"/>
  <cols>
    <col min="1" max="1" width="17.7109375" bestFit="1" customWidth="1"/>
    <col min="3" max="3" width="20.85546875" bestFit="1" customWidth="1"/>
    <col min="4" max="4" width="40" bestFit="1" customWidth="1"/>
  </cols>
  <sheetData>
    <row r="1" spans="1:4" x14ac:dyDescent="0.25">
      <c r="A1" s="10" t="s">
        <v>358</v>
      </c>
      <c r="C1" s="10" t="s">
        <v>359</v>
      </c>
      <c r="D1" s="10" t="s">
        <v>360</v>
      </c>
    </row>
    <row r="2" spans="1:4" x14ac:dyDescent="0.25">
      <c r="A2" t="s">
        <v>361</v>
      </c>
      <c r="C2" t="s">
        <v>362</v>
      </c>
      <c r="D2" t="s">
        <v>363</v>
      </c>
    </row>
    <row r="3" spans="1:4" x14ac:dyDescent="0.25">
      <c r="A3" t="s">
        <v>364</v>
      </c>
      <c r="C3" t="s">
        <v>365</v>
      </c>
      <c r="D3" t="s">
        <v>366</v>
      </c>
    </row>
    <row r="4" spans="1:4" x14ac:dyDescent="0.25">
      <c r="A4" t="s">
        <v>367</v>
      </c>
      <c r="C4" t="s">
        <v>368</v>
      </c>
      <c r="D4" t="s">
        <v>369</v>
      </c>
    </row>
    <row r="5" spans="1:4" x14ac:dyDescent="0.25">
      <c r="A5" t="s">
        <v>370</v>
      </c>
      <c r="C5" t="s">
        <v>371</v>
      </c>
      <c r="D5" t="s">
        <v>372</v>
      </c>
    </row>
    <row r="6" spans="1:4" x14ac:dyDescent="0.25">
      <c r="A6" t="s">
        <v>373</v>
      </c>
      <c r="C6" t="s">
        <v>374</v>
      </c>
      <c r="D6" t="s">
        <v>366</v>
      </c>
    </row>
    <row r="7" spans="1:4" x14ac:dyDescent="0.25">
      <c r="C7" t="s">
        <v>375</v>
      </c>
      <c r="D7" t="s">
        <v>366</v>
      </c>
    </row>
    <row r="8" spans="1:4" x14ac:dyDescent="0.25">
      <c r="C8" t="s">
        <v>376</v>
      </c>
      <c r="D8" t="s">
        <v>372</v>
      </c>
    </row>
    <row r="9" spans="1:4" x14ac:dyDescent="0.25">
      <c r="C9" t="s">
        <v>377</v>
      </c>
      <c r="D9" t="s">
        <v>378</v>
      </c>
    </row>
    <row r="10" spans="1:4" x14ac:dyDescent="0.25">
      <c r="C10" t="s">
        <v>379</v>
      </c>
      <c r="D10" t="s">
        <v>363</v>
      </c>
    </row>
    <row r="11" spans="1:4" x14ac:dyDescent="0.25">
      <c r="C11" t="s">
        <v>380</v>
      </c>
      <c r="D11" t="s">
        <v>369</v>
      </c>
    </row>
    <row r="12" spans="1:4" x14ac:dyDescent="0.25">
      <c r="C12" t="s">
        <v>381</v>
      </c>
      <c r="D12" t="s">
        <v>369</v>
      </c>
    </row>
    <row r="13" spans="1:4" x14ac:dyDescent="0.25">
      <c r="C13" t="s">
        <v>382</v>
      </c>
      <c r="D13" t="s">
        <v>369</v>
      </c>
    </row>
    <row r="14" spans="1:4" x14ac:dyDescent="0.25">
      <c r="C14" t="s">
        <v>383</v>
      </c>
      <c r="D14" t="s">
        <v>369</v>
      </c>
    </row>
    <row r="15" spans="1:4" x14ac:dyDescent="0.25">
      <c r="C15" t="s">
        <v>384</v>
      </c>
      <c r="D15" t="s">
        <v>385</v>
      </c>
    </row>
    <row r="16" spans="1:4" x14ac:dyDescent="0.25">
      <c r="C16" t="s">
        <v>386</v>
      </c>
      <c r="D16" t="s">
        <v>387</v>
      </c>
    </row>
    <row r="17" spans="3:4" x14ac:dyDescent="0.25">
      <c r="C17" t="s">
        <v>388</v>
      </c>
      <c r="D17" t="s">
        <v>363</v>
      </c>
    </row>
    <row r="18" spans="3:4" x14ac:dyDescent="0.25">
      <c r="C18" t="s">
        <v>389</v>
      </c>
      <c r="D18" t="s">
        <v>369</v>
      </c>
    </row>
  </sheetData>
  <sortState ref="C2:C18">
    <sortCondition ref="C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tabColor theme="0" tint="-0.499984740745262"/>
  </sheetPr>
  <dimension ref="A1"/>
  <sheetViews>
    <sheetView topLeftCell="XFD1" workbookViewId="0">
      <selection activeCell="B9" sqref="B9:B20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tabColor theme="8" tint="0.39997558519241921"/>
    <pageSetUpPr fitToPage="1"/>
  </sheetPr>
  <dimension ref="A1:Q26"/>
  <sheetViews>
    <sheetView showGridLines="0" zoomScale="70" zoomScaleNormal="70" workbookViewId="0">
      <pane xSplit="1" ySplit="8" topLeftCell="B9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15" customHeight="1" zeroHeight="1" x14ac:dyDescent="0.25"/>
  <cols>
    <col min="1" max="1" width="1.7109375" customWidth="1"/>
    <col min="2" max="2" width="28.85546875" customWidth="1"/>
    <col min="3" max="3" width="26.2851562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0" t="s">
        <v>0</v>
      </c>
      <c r="C2" s="31" t="str">
        <f>Kompetencemål!C2</f>
        <v>Fysik</v>
      </c>
    </row>
    <row r="3" spans="2:16" ht="6" customHeight="1" x14ac:dyDescent="0.35">
      <c r="B3" s="1"/>
    </row>
    <row r="4" spans="2:16" ht="21.75" thickBot="1" x14ac:dyDescent="0.4">
      <c r="B4" s="13" t="s">
        <v>19</v>
      </c>
      <c r="C4" s="3"/>
      <c r="D4" s="3"/>
    </row>
    <row r="5" spans="2:16" ht="9" customHeight="1" x14ac:dyDescent="0.3">
      <c r="B5" s="9"/>
      <c r="C5" s="2"/>
      <c r="D5" s="2"/>
    </row>
    <row r="6" spans="2:16" ht="21" customHeight="1" x14ac:dyDescent="0.35">
      <c r="B6" s="28" t="str">
        <f ca="1">RIGHT(CELL("filnavn",A2),LEN(CELL("filnavn",A2))-FIND("]",CELL("filnavn",A2),1))</f>
        <v>Efter 2.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29" t="s">
        <v>3</v>
      </c>
      <c r="C8" s="29" t="s">
        <v>2</v>
      </c>
      <c r="D8" s="96" t="s">
        <v>20</v>
      </c>
      <c r="E8" s="118" t="s">
        <v>19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</row>
    <row r="9" spans="2:16" ht="22.5" customHeight="1" x14ac:dyDescent="0.25">
      <c r="B9" s="119" t="s">
        <v>21</v>
      </c>
      <c r="C9" s="120" t="s">
        <v>22</v>
      </c>
      <c r="D9" s="19"/>
      <c r="E9" s="109" t="s">
        <v>23</v>
      </c>
      <c r="F9" s="111"/>
      <c r="G9" s="109" t="s">
        <v>24</v>
      </c>
      <c r="H9" s="111"/>
      <c r="I9" s="109" t="s">
        <v>25</v>
      </c>
      <c r="J9" s="111"/>
      <c r="K9" s="109" t="s">
        <v>26</v>
      </c>
      <c r="L9" s="111"/>
      <c r="M9" s="109" t="s">
        <v>27</v>
      </c>
      <c r="N9" s="111"/>
      <c r="O9" s="109" t="s">
        <v>28</v>
      </c>
      <c r="P9" s="111"/>
    </row>
    <row r="10" spans="2:16" ht="110.1" customHeight="1" x14ac:dyDescent="0.25">
      <c r="B10" s="113"/>
      <c r="C10" s="116"/>
      <c r="D10" s="39" t="s">
        <v>29</v>
      </c>
      <c r="E10" s="41" t="s">
        <v>30</v>
      </c>
      <c r="F10" s="42" t="s">
        <v>31</v>
      </c>
      <c r="G10" s="42" t="s">
        <v>32</v>
      </c>
      <c r="H10" s="42" t="s">
        <v>33</v>
      </c>
      <c r="I10" s="42" t="s">
        <v>34</v>
      </c>
      <c r="J10" s="42" t="s">
        <v>35</v>
      </c>
      <c r="K10" s="42" t="s">
        <v>36</v>
      </c>
      <c r="L10" s="42" t="s">
        <v>37</v>
      </c>
      <c r="M10" s="46" t="s">
        <v>38</v>
      </c>
      <c r="N10" s="41" t="s">
        <v>39</v>
      </c>
      <c r="O10" s="42" t="s">
        <v>40</v>
      </c>
      <c r="P10" s="42" t="s">
        <v>41</v>
      </c>
    </row>
    <row r="11" spans="2:16" ht="110.1" customHeight="1" thickBot="1" x14ac:dyDescent="0.3">
      <c r="B11" s="114"/>
      <c r="C11" s="117"/>
      <c r="D11" s="37" t="s">
        <v>42</v>
      </c>
      <c r="E11" s="45" t="s">
        <v>43</v>
      </c>
      <c r="F11" s="44" t="s">
        <v>31</v>
      </c>
      <c r="G11" s="44" t="s">
        <v>44</v>
      </c>
      <c r="H11" s="44" t="s">
        <v>45</v>
      </c>
      <c r="I11" s="44" t="s">
        <v>46</v>
      </c>
      <c r="J11" s="44" t="s">
        <v>47</v>
      </c>
      <c r="K11" s="44" t="s">
        <v>48</v>
      </c>
      <c r="L11" s="44" t="s">
        <v>49</v>
      </c>
      <c r="M11" s="34" t="s">
        <v>50</v>
      </c>
      <c r="N11" s="47" t="s">
        <v>51</v>
      </c>
      <c r="O11" s="44"/>
      <c r="P11" s="43"/>
    </row>
    <row r="12" spans="2:16" ht="15" customHeight="1" x14ac:dyDescent="0.25">
      <c r="B12" s="112" t="s">
        <v>52</v>
      </c>
      <c r="C12" s="115" t="s">
        <v>53</v>
      </c>
      <c r="D12" s="19"/>
      <c r="E12" s="109" t="s">
        <v>54</v>
      </c>
      <c r="F12" s="111"/>
      <c r="G12" s="109" t="s">
        <v>55</v>
      </c>
      <c r="H12" s="111"/>
      <c r="I12" s="109" t="s">
        <v>56</v>
      </c>
      <c r="J12" s="111"/>
      <c r="K12" s="109" t="s">
        <v>57</v>
      </c>
      <c r="L12" s="111"/>
      <c r="M12" s="109" t="s">
        <v>57</v>
      </c>
      <c r="N12" s="110"/>
      <c r="O12" s="109" t="s">
        <v>57</v>
      </c>
      <c r="P12" s="111"/>
    </row>
    <row r="13" spans="2:16" ht="110.1" customHeight="1" x14ac:dyDescent="0.25">
      <c r="B13" s="113"/>
      <c r="C13" s="116"/>
      <c r="D13" s="39" t="s">
        <v>29</v>
      </c>
      <c r="E13" s="41" t="s">
        <v>58</v>
      </c>
      <c r="F13" s="42" t="s">
        <v>59</v>
      </c>
      <c r="G13" s="42" t="s">
        <v>60</v>
      </c>
      <c r="H13" s="42" t="s">
        <v>61</v>
      </c>
      <c r="I13" s="42" t="s">
        <v>62</v>
      </c>
      <c r="J13" s="42" t="s">
        <v>63</v>
      </c>
      <c r="K13" s="42"/>
      <c r="L13" s="42"/>
      <c r="M13" s="42"/>
      <c r="N13" s="42"/>
      <c r="O13" s="42"/>
      <c r="P13" s="42"/>
    </row>
    <row r="14" spans="2:16" ht="110.1" customHeight="1" thickBot="1" x14ac:dyDescent="0.3">
      <c r="B14" s="114"/>
      <c r="C14" s="117"/>
      <c r="D14" s="37" t="s">
        <v>42</v>
      </c>
      <c r="E14" s="45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3"/>
    </row>
    <row r="15" spans="2:16" ht="16.5" customHeight="1" x14ac:dyDescent="0.25">
      <c r="B15" s="112" t="s">
        <v>64</v>
      </c>
      <c r="C15" s="115" t="s">
        <v>65</v>
      </c>
      <c r="D15" s="19"/>
      <c r="E15" s="109" t="s">
        <v>66</v>
      </c>
      <c r="F15" s="111"/>
      <c r="G15" s="109" t="s">
        <v>67</v>
      </c>
      <c r="H15" s="111"/>
      <c r="I15" s="109" t="s">
        <v>57</v>
      </c>
      <c r="J15" s="111"/>
      <c r="K15" s="109" t="s">
        <v>57</v>
      </c>
      <c r="L15" s="111"/>
      <c r="M15" s="109" t="s">
        <v>57</v>
      </c>
      <c r="N15" s="111"/>
      <c r="O15" s="109" t="s">
        <v>57</v>
      </c>
      <c r="P15" s="111"/>
    </row>
    <row r="16" spans="2:16" ht="110.1" customHeight="1" x14ac:dyDescent="0.25">
      <c r="B16" s="113"/>
      <c r="C16" s="116"/>
      <c r="D16" s="39" t="s">
        <v>29</v>
      </c>
      <c r="E16" s="41" t="s">
        <v>68</v>
      </c>
      <c r="F16" s="41" t="s">
        <v>69</v>
      </c>
      <c r="G16" s="41" t="s">
        <v>70</v>
      </c>
      <c r="H16" s="41" t="s">
        <v>71</v>
      </c>
      <c r="I16" s="41"/>
      <c r="J16" s="41"/>
      <c r="K16" s="41"/>
      <c r="L16" s="41"/>
      <c r="M16" s="41"/>
      <c r="N16" s="41"/>
      <c r="O16" s="41"/>
      <c r="P16" s="42"/>
    </row>
    <row r="17" spans="2:16" ht="110.1" customHeight="1" x14ac:dyDescent="0.25">
      <c r="B17" s="114"/>
      <c r="C17" s="117"/>
      <c r="D17" s="37" t="s">
        <v>42</v>
      </c>
      <c r="E17" s="99" t="s">
        <v>72</v>
      </c>
      <c r="F17" s="99" t="s">
        <v>73</v>
      </c>
      <c r="G17" s="99" t="s">
        <v>74</v>
      </c>
      <c r="H17" s="99" t="s">
        <v>75</v>
      </c>
      <c r="I17" s="99"/>
      <c r="J17" s="99"/>
      <c r="K17" s="99"/>
      <c r="L17" s="99"/>
      <c r="M17" s="99"/>
      <c r="N17" s="99"/>
      <c r="O17" s="99"/>
      <c r="P17" s="43"/>
    </row>
    <row r="18" spans="2:16" ht="15.75" customHeight="1" x14ac:dyDescent="0.25"/>
    <row r="19" spans="2:16" ht="15" customHeight="1" x14ac:dyDescent="0.25"/>
    <row r="20" spans="2:16" ht="15" customHeight="1" x14ac:dyDescent="0.25"/>
    <row r="21" spans="2:16" ht="15" customHeight="1" x14ac:dyDescent="0.25"/>
    <row r="22" spans="2:16" ht="15" customHeight="1" x14ac:dyDescent="0.25"/>
    <row r="23" spans="2:16" ht="15" customHeight="1" x14ac:dyDescent="0.25"/>
    <row r="24" spans="2:16" ht="15" customHeight="1" x14ac:dyDescent="0.25"/>
    <row r="25" spans="2:16" ht="15" customHeight="1" x14ac:dyDescent="0.25"/>
    <row r="26" spans="2:16" ht="15" customHeight="1" x14ac:dyDescent="0.25"/>
  </sheetData>
  <mergeCells count="25"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>
    <tabColor theme="8" tint="0.39997558519241921"/>
    <pageSetUpPr fitToPage="1"/>
  </sheetPr>
  <dimension ref="A1:Q23"/>
  <sheetViews>
    <sheetView showGridLines="0" zoomScale="60" zoomScaleNormal="60" workbookViewId="0">
      <pane xSplit="1" ySplit="8" topLeftCell="B11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0.42578125" customWidth="1"/>
    <col min="2" max="2" width="28.7109375" customWidth="1"/>
    <col min="3" max="3" width="25.7109375" customWidth="1"/>
    <col min="4" max="4" width="8.140625" bestFit="1" customWidth="1"/>
    <col min="5" max="16" width="21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0" t="s">
        <v>0</v>
      </c>
      <c r="C2" s="31" t="str">
        <f>'Efter 2. klassetrin'!$C$2</f>
        <v>Fysik</v>
      </c>
    </row>
    <row r="3" spans="2:16" ht="6" customHeight="1" x14ac:dyDescent="0.35">
      <c r="B3" s="1"/>
    </row>
    <row r="4" spans="2:16" ht="21.75" thickBot="1" x14ac:dyDescent="0.4">
      <c r="B4" s="13" t="s">
        <v>19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4.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29" t="s">
        <v>3</v>
      </c>
      <c r="C8" s="29" t="s">
        <v>2</v>
      </c>
      <c r="D8" s="96" t="s">
        <v>20</v>
      </c>
      <c r="E8" s="118" t="s">
        <v>19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</row>
    <row r="9" spans="2:16" ht="15" customHeight="1" x14ac:dyDescent="0.25">
      <c r="B9" s="119" t="s">
        <v>21</v>
      </c>
      <c r="C9" s="121" t="s">
        <v>76</v>
      </c>
      <c r="D9" s="19"/>
      <c r="E9" s="109" t="s">
        <v>23</v>
      </c>
      <c r="F9" s="111"/>
      <c r="G9" s="109" t="s">
        <v>24</v>
      </c>
      <c r="H9" s="111"/>
      <c r="I9" s="109" t="s">
        <v>25</v>
      </c>
      <c r="J9" s="111"/>
      <c r="K9" s="109" t="s">
        <v>26</v>
      </c>
      <c r="L9" s="111"/>
      <c r="M9" s="109" t="s">
        <v>27</v>
      </c>
      <c r="N9" s="111"/>
      <c r="O9" s="109" t="s">
        <v>28</v>
      </c>
      <c r="P9" s="111"/>
    </row>
    <row r="10" spans="2:16" ht="110.1" customHeight="1" x14ac:dyDescent="0.25">
      <c r="B10" s="113"/>
      <c r="C10" s="122"/>
      <c r="D10" s="39" t="s">
        <v>29</v>
      </c>
      <c r="E10" s="41" t="s">
        <v>77</v>
      </c>
      <c r="F10" s="42" t="s">
        <v>78</v>
      </c>
      <c r="G10" s="42" t="s">
        <v>79</v>
      </c>
      <c r="H10" s="42" t="s">
        <v>80</v>
      </c>
      <c r="I10" s="42" t="s">
        <v>81</v>
      </c>
      <c r="J10" s="42" t="s">
        <v>82</v>
      </c>
      <c r="K10" s="42" t="s">
        <v>83</v>
      </c>
      <c r="L10" s="42" t="s">
        <v>84</v>
      </c>
      <c r="M10" s="42" t="s">
        <v>85</v>
      </c>
      <c r="N10" s="46" t="s">
        <v>86</v>
      </c>
      <c r="O10" s="41" t="s">
        <v>87</v>
      </c>
      <c r="P10" s="42" t="s">
        <v>88</v>
      </c>
    </row>
    <row r="11" spans="2:16" ht="110.1" customHeight="1" thickBot="1" x14ac:dyDescent="0.3">
      <c r="B11" s="114"/>
      <c r="C11" s="123"/>
      <c r="D11" s="37" t="s">
        <v>42</v>
      </c>
      <c r="E11" s="45" t="s">
        <v>89</v>
      </c>
      <c r="F11" s="44"/>
      <c r="G11" s="44" t="s">
        <v>90</v>
      </c>
      <c r="H11" s="44" t="s">
        <v>91</v>
      </c>
      <c r="I11" s="44" t="s">
        <v>92</v>
      </c>
      <c r="J11" s="44" t="s">
        <v>93</v>
      </c>
      <c r="K11" s="44" t="s">
        <v>94</v>
      </c>
      <c r="L11" s="44" t="s">
        <v>95</v>
      </c>
      <c r="M11" s="34" t="s">
        <v>96</v>
      </c>
      <c r="N11" s="47" t="s">
        <v>97</v>
      </c>
      <c r="O11" s="44"/>
      <c r="P11" s="43"/>
    </row>
    <row r="12" spans="2:16" ht="15" customHeight="1" x14ac:dyDescent="0.25">
      <c r="B12" s="112" t="s">
        <v>52</v>
      </c>
      <c r="C12" s="115" t="s">
        <v>98</v>
      </c>
      <c r="D12" s="19"/>
      <c r="E12" s="109" t="s">
        <v>54</v>
      </c>
      <c r="F12" s="111"/>
      <c r="G12" s="109" t="s">
        <v>55</v>
      </c>
      <c r="H12" s="111"/>
      <c r="I12" s="109" t="s">
        <v>99</v>
      </c>
      <c r="J12" s="111"/>
      <c r="K12" s="109" t="s">
        <v>56</v>
      </c>
      <c r="L12" s="111"/>
      <c r="M12" s="109"/>
      <c r="N12" s="111"/>
      <c r="O12" s="109"/>
      <c r="P12" s="111"/>
    </row>
    <row r="13" spans="2:16" ht="110.1" customHeight="1" x14ac:dyDescent="0.25">
      <c r="B13" s="113"/>
      <c r="C13" s="116"/>
      <c r="D13" s="39" t="s">
        <v>29</v>
      </c>
      <c r="E13" s="41" t="s">
        <v>100</v>
      </c>
      <c r="F13" s="42" t="s">
        <v>101</v>
      </c>
      <c r="G13" s="42" t="s">
        <v>102</v>
      </c>
      <c r="H13" s="42" t="s">
        <v>103</v>
      </c>
      <c r="I13" s="42" t="s">
        <v>104</v>
      </c>
      <c r="J13" s="42" t="s">
        <v>105</v>
      </c>
      <c r="K13" s="42" t="s">
        <v>106</v>
      </c>
      <c r="L13" s="42" t="s">
        <v>107</v>
      </c>
      <c r="M13" s="42"/>
      <c r="N13" s="42"/>
      <c r="O13" s="42"/>
      <c r="P13" s="42"/>
    </row>
    <row r="14" spans="2:16" ht="110.1" customHeight="1" thickBot="1" x14ac:dyDescent="0.3">
      <c r="B14" s="114"/>
      <c r="C14" s="117"/>
      <c r="D14" s="37" t="s">
        <v>42</v>
      </c>
      <c r="E14" s="45" t="s">
        <v>108</v>
      </c>
      <c r="F14" s="44" t="s">
        <v>109</v>
      </c>
      <c r="G14" s="44" t="s">
        <v>110</v>
      </c>
      <c r="H14" s="34" t="s">
        <v>111</v>
      </c>
      <c r="I14" s="47" t="s">
        <v>112</v>
      </c>
      <c r="J14" s="44" t="s">
        <v>113</v>
      </c>
      <c r="K14" s="44"/>
      <c r="L14" s="44"/>
      <c r="M14" s="44"/>
      <c r="N14" s="44"/>
      <c r="O14" s="44"/>
      <c r="P14" s="43"/>
    </row>
    <row r="15" spans="2:16" ht="15.75" customHeight="1" x14ac:dyDescent="0.25">
      <c r="B15" s="112" t="s">
        <v>64</v>
      </c>
      <c r="C15" s="115" t="s">
        <v>114</v>
      </c>
      <c r="D15" s="19"/>
      <c r="E15" s="109" t="s">
        <v>115</v>
      </c>
      <c r="F15" s="111"/>
      <c r="G15" s="109" t="s">
        <v>116</v>
      </c>
      <c r="H15" s="111"/>
      <c r="I15" s="109"/>
      <c r="J15" s="111"/>
      <c r="K15" s="109"/>
      <c r="L15" s="111"/>
      <c r="M15" s="109"/>
      <c r="N15" s="111"/>
      <c r="O15" s="109"/>
      <c r="P15" s="111"/>
    </row>
    <row r="16" spans="2:16" ht="110.1" customHeight="1" x14ac:dyDescent="0.25">
      <c r="B16" s="113"/>
      <c r="C16" s="116"/>
      <c r="D16" s="39" t="s">
        <v>29</v>
      </c>
      <c r="E16" s="41" t="s">
        <v>117</v>
      </c>
      <c r="F16" s="42" t="s">
        <v>118</v>
      </c>
      <c r="G16" s="42" t="s">
        <v>119</v>
      </c>
      <c r="H16" s="42" t="s">
        <v>120</v>
      </c>
      <c r="I16" s="42"/>
      <c r="J16" s="42"/>
      <c r="K16" s="42"/>
      <c r="L16" s="42"/>
      <c r="M16" s="42"/>
      <c r="N16" s="42"/>
      <c r="O16" s="42"/>
      <c r="P16" s="42"/>
    </row>
    <row r="17" spans="2:16" ht="110.1" customHeight="1" x14ac:dyDescent="0.25">
      <c r="B17" s="114"/>
      <c r="C17" s="117"/>
      <c r="D17" s="37" t="s">
        <v>42</v>
      </c>
      <c r="E17" s="99" t="s">
        <v>121</v>
      </c>
      <c r="F17" s="43" t="s">
        <v>122</v>
      </c>
      <c r="G17" s="43" t="s">
        <v>123</v>
      </c>
      <c r="H17" s="43" t="s">
        <v>124</v>
      </c>
      <c r="I17" s="43"/>
      <c r="J17" s="43"/>
      <c r="K17" s="43"/>
      <c r="L17" s="43"/>
      <c r="M17" s="43"/>
      <c r="N17" s="43"/>
      <c r="O17" s="43"/>
      <c r="P17" s="43"/>
    </row>
    <row r="18" spans="2:16" ht="15" x14ac:dyDescent="0.25"/>
    <row r="19" spans="2:16" ht="15" x14ac:dyDescent="0.25"/>
    <row r="20" spans="2:16" ht="15" customHeight="1" x14ac:dyDescent="0.25"/>
    <row r="21" spans="2:16" ht="15" customHeight="1" x14ac:dyDescent="0.25"/>
    <row r="22" spans="2:16" ht="15" customHeight="1" x14ac:dyDescent="0.25"/>
    <row r="23" spans="2:16" ht="15" customHeight="1" x14ac:dyDescent="0.25"/>
  </sheetData>
  <mergeCells count="25"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>
    <tabColor theme="8" tint="0.39997558519241921"/>
    <pageSetUpPr fitToPage="1"/>
  </sheetPr>
  <dimension ref="A1:Q23"/>
  <sheetViews>
    <sheetView showGridLines="0" zoomScale="70" zoomScaleNormal="70" workbookViewId="0">
      <pane xSplit="1" ySplit="8" topLeftCell="B12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0" t="s">
        <v>0</v>
      </c>
      <c r="C2" s="31" t="str">
        <f>'Efter 2. klassetrin'!$C$2</f>
        <v>Fysik</v>
      </c>
    </row>
    <row r="3" spans="2:16" ht="6" customHeight="1" x14ac:dyDescent="0.35">
      <c r="B3" s="1"/>
    </row>
    <row r="4" spans="2:16" ht="21.75" thickBot="1" x14ac:dyDescent="0.4">
      <c r="B4" s="13" t="s">
        <v>19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6.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29" t="s">
        <v>3</v>
      </c>
      <c r="C8" s="50" t="s">
        <v>2</v>
      </c>
      <c r="D8" s="96" t="s">
        <v>20</v>
      </c>
      <c r="E8" s="118" t="s">
        <v>19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</row>
    <row r="9" spans="2:16" ht="15" customHeight="1" x14ac:dyDescent="0.25">
      <c r="B9" s="119" t="s">
        <v>21</v>
      </c>
      <c r="C9" s="124" t="s">
        <v>125</v>
      </c>
      <c r="D9" s="49"/>
      <c r="E9" s="109" t="s">
        <v>23</v>
      </c>
      <c r="F9" s="111"/>
      <c r="G9" s="109" t="s">
        <v>24</v>
      </c>
      <c r="H9" s="111"/>
      <c r="I9" s="109" t="s">
        <v>25</v>
      </c>
      <c r="J9" s="111"/>
      <c r="K9" s="109" t="s">
        <v>26</v>
      </c>
      <c r="L9" s="111"/>
      <c r="M9" s="109" t="s">
        <v>27</v>
      </c>
      <c r="N9" s="111"/>
      <c r="O9" s="109" t="s">
        <v>126</v>
      </c>
      <c r="P9" s="111"/>
    </row>
    <row r="10" spans="2:16" ht="110.1" customHeight="1" x14ac:dyDescent="0.25">
      <c r="B10" s="113"/>
      <c r="C10" s="125"/>
      <c r="D10" s="52" t="s">
        <v>29</v>
      </c>
      <c r="E10" s="41" t="s">
        <v>127</v>
      </c>
      <c r="F10" s="42" t="s">
        <v>128</v>
      </c>
      <c r="G10" s="46" t="s">
        <v>129</v>
      </c>
      <c r="H10" s="41" t="s">
        <v>130</v>
      </c>
      <c r="I10" s="42" t="s">
        <v>131</v>
      </c>
      <c r="J10" s="42" t="s">
        <v>132</v>
      </c>
      <c r="K10" s="42" t="s">
        <v>133</v>
      </c>
      <c r="L10" s="42" t="s">
        <v>134</v>
      </c>
      <c r="M10" s="42" t="s">
        <v>135</v>
      </c>
      <c r="N10" s="42" t="s">
        <v>136</v>
      </c>
      <c r="O10" s="42" t="s">
        <v>137</v>
      </c>
      <c r="P10" s="42" t="s">
        <v>138</v>
      </c>
    </row>
    <row r="11" spans="2:16" ht="110.1" customHeight="1" thickBot="1" x14ac:dyDescent="0.3">
      <c r="B11" s="114"/>
      <c r="C11" s="126"/>
      <c r="D11" s="51" t="s">
        <v>42</v>
      </c>
      <c r="E11" s="45" t="s">
        <v>139</v>
      </c>
      <c r="F11" s="44" t="s">
        <v>140</v>
      </c>
      <c r="G11" s="34"/>
      <c r="H11" s="45"/>
      <c r="I11" s="44" t="s">
        <v>141</v>
      </c>
      <c r="J11" s="44" t="s">
        <v>142</v>
      </c>
      <c r="K11" s="44" t="s">
        <v>143</v>
      </c>
      <c r="L11" s="44" t="s">
        <v>144</v>
      </c>
      <c r="M11" s="44" t="s">
        <v>145</v>
      </c>
      <c r="N11" s="44" t="s">
        <v>146</v>
      </c>
      <c r="O11" s="44"/>
      <c r="P11" s="43"/>
    </row>
    <row r="12" spans="2:16" ht="15" customHeight="1" x14ac:dyDescent="0.25">
      <c r="B12" s="112" t="s">
        <v>52</v>
      </c>
      <c r="C12" s="127" t="s">
        <v>147</v>
      </c>
      <c r="D12" s="49"/>
      <c r="E12" s="109" t="s">
        <v>54</v>
      </c>
      <c r="F12" s="111"/>
      <c r="G12" s="109" t="s">
        <v>55</v>
      </c>
      <c r="H12" s="111"/>
      <c r="I12" s="109" t="s">
        <v>99</v>
      </c>
      <c r="J12" s="111"/>
      <c r="K12" s="109" t="s">
        <v>56</v>
      </c>
      <c r="L12" s="111"/>
      <c r="M12" s="109"/>
      <c r="N12" s="111"/>
      <c r="O12" s="109"/>
      <c r="P12" s="111"/>
    </row>
    <row r="13" spans="2:16" ht="110.1" customHeight="1" x14ac:dyDescent="0.25">
      <c r="B13" s="113"/>
      <c r="C13" s="125"/>
      <c r="D13" s="52" t="s">
        <v>29</v>
      </c>
      <c r="E13" s="41" t="s">
        <v>148</v>
      </c>
      <c r="F13" s="42" t="s">
        <v>149</v>
      </c>
      <c r="G13" s="42" t="s">
        <v>150</v>
      </c>
      <c r="H13" s="42" t="s">
        <v>151</v>
      </c>
      <c r="I13" s="42" t="s">
        <v>152</v>
      </c>
      <c r="J13" s="42" t="s">
        <v>153</v>
      </c>
      <c r="K13" s="42" t="s">
        <v>154</v>
      </c>
      <c r="L13" s="42" t="s">
        <v>155</v>
      </c>
      <c r="M13" s="42"/>
      <c r="N13" s="42"/>
      <c r="O13" s="42"/>
      <c r="P13" s="42"/>
    </row>
    <row r="14" spans="2:16" ht="110.1" customHeight="1" thickBot="1" x14ac:dyDescent="0.3">
      <c r="B14" s="114"/>
      <c r="C14" s="125"/>
      <c r="D14" s="51" t="s">
        <v>42</v>
      </c>
      <c r="E14" s="45"/>
      <c r="F14" s="44"/>
      <c r="G14" s="44" t="s">
        <v>156</v>
      </c>
      <c r="H14" s="44" t="s">
        <v>157</v>
      </c>
      <c r="I14" s="44" t="s">
        <v>158</v>
      </c>
      <c r="J14" s="44" t="s">
        <v>159</v>
      </c>
      <c r="K14" s="44"/>
      <c r="L14" s="44"/>
      <c r="M14" s="44"/>
      <c r="N14" s="44"/>
      <c r="O14" s="44"/>
      <c r="P14" s="43"/>
    </row>
    <row r="15" spans="2:16" ht="15" customHeight="1" x14ac:dyDescent="0.25">
      <c r="B15" s="112" t="s">
        <v>64</v>
      </c>
      <c r="C15" s="127" t="s">
        <v>160</v>
      </c>
      <c r="D15" s="49"/>
      <c r="E15" s="109" t="s">
        <v>115</v>
      </c>
      <c r="F15" s="111"/>
      <c r="G15" s="109" t="s">
        <v>116</v>
      </c>
      <c r="H15" s="111"/>
      <c r="I15" s="109" t="s">
        <v>161</v>
      </c>
      <c r="J15" s="111"/>
      <c r="K15" s="109"/>
      <c r="L15" s="111"/>
      <c r="M15" s="109"/>
      <c r="N15" s="111"/>
      <c r="O15" s="109"/>
      <c r="P15" s="111"/>
    </row>
    <row r="16" spans="2:16" ht="110.1" customHeight="1" x14ac:dyDescent="0.25">
      <c r="B16" s="113"/>
      <c r="C16" s="125"/>
      <c r="D16" s="52" t="s">
        <v>29</v>
      </c>
      <c r="E16" s="41" t="s">
        <v>162</v>
      </c>
      <c r="F16" s="41" t="s">
        <v>163</v>
      </c>
      <c r="G16" s="41" t="s">
        <v>164</v>
      </c>
      <c r="H16" s="41" t="s">
        <v>165</v>
      </c>
      <c r="I16" s="41"/>
      <c r="J16" s="41"/>
      <c r="K16" s="41"/>
      <c r="L16" s="41"/>
      <c r="M16" s="41"/>
      <c r="N16" s="41"/>
      <c r="O16" s="41"/>
      <c r="P16" s="42"/>
    </row>
    <row r="17" spans="2:16" ht="110.1" customHeight="1" x14ac:dyDescent="0.25">
      <c r="B17" s="114"/>
      <c r="C17" s="126"/>
      <c r="D17" s="51" t="s">
        <v>42</v>
      </c>
      <c r="E17" s="99" t="s">
        <v>166</v>
      </c>
      <c r="F17" s="99" t="s">
        <v>167</v>
      </c>
      <c r="G17" s="99" t="s">
        <v>168</v>
      </c>
      <c r="H17" s="99" t="s">
        <v>169</v>
      </c>
      <c r="I17" s="99" t="s">
        <v>170</v>
      </c>
      <c r="J17" s="99" t="s">
        <v>171</v>
      </c>
      <c r="K17" s="99"/>
      <c r="L17" s="99"/>
      <c r="M17" s="99"/>
      <c r="N17" s="99"/>
      <c r="O17" s="99"/>
      <c r="P17" s="43"/>
    </row>
    <row r="18" spans="2:16" ht="15" x14ac:dyDescent="0.25"/>
    <row r="19" spans="2:16" ht="15" x14ac:dyDescent="0.25"/>
    <row r="20" spans="2:16" ht="15" customHeight="1" x14ac:dyDescent="0.25"/>
    <row r="21" spans="2:16" ht="15" customHeight="1" x14ac:dyDescent="0.25"/>
    <row r="22" spans="2:16" ht="15" customHeight="1" x14ac:dyDescent="0.25"/>
    <row r="23" spans="2:16" ht="15" customHeight="1" x14ac:dyDescent="0.25"/>
  </sheetData>
  <mergeCells count="25"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>
    <tabColor theme="8" tint="0.39997558519241921"/>
    <pageSetUpPr fitToPage="1"/>
  </sheetPr>
  <dimension ref="A1:Q32"/>
  <sheetViews>
    <sheetView showGridLines="0" tabSelected="1" zoomScale="60" zoomScaleNormal="60" workbookViewId="0">
      <pane xSplit="4" ySplit="8" topLeftCell="E15" activePane="bottomRight" state="frozen"/>
      <selection pane="topRight" activeCell="E1" sqref="E1"/>
      <selection pane="bottomLeft" activeCell="A9" sqref="A9"/>
      <selection pane="bottomRight" activeCell="G21" sqref="G21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.140625" customWidth="1"/>
    <col min="4" max="4" width="8.85546875" customWidth="1"/>
    <col min="5" max="14" width="32.5703125" customWidth="1"/>
    <col min="15" max="15" width="9.140625" customWidth="1"/>
    <col min="16" max="17" width="0" hidden="1" customWidth="1"/>
    <col min="18" max="16384" width="9.140625" hidden="1"/>
  </cols>
  <sheetData>
    <row r="1" spans="2:14" ht="7.5" customHeight="1" x14ac:dyDescent="0.25"/>
    <row r="2" spans="2:14" ht="28.5" x14ac:dyDescent="0.45">
      <c r="B2" s="30" t="s">
        <v>0</v>
      </c>
      <c r="C2" s="31" t="s">
        <v>1</v>
      </c>
    </row>
    <row r="3" spans="2:14" ht="6" customHeight="1" x14ac:dyDescent="0.35">
      <c r="B3" s="1"/>
    </row>
    <row r="4" spans="2:14" ht="21.75" thickBot="1" x14ac:dyDescent="0.4">
      <c r="B4" s="13" t="s">
        <v>19</v>
      </c>
      <c r="C4" s="3"/>
      <c r="D4" s="3"/>
    </row>
    <row r="5" spans="2:14" ht="9" customHeight="1" x14ac:dyDescent="0.3">
      <c r="B5" s="9"/>
      <c r="C5" s="2"/>
      <c r="D5" s="2"/>
    </row>
    <row r="6" spans="2:14" ht="18" customHeight="1" x14ac:dyDescent="0.3">
      <c r="B6" s="9" t="s">
        <v>4</v>
      </c>
      <c r="C6" s="2"/>
      <c r="D6" s="2"/>
    </row>
    <row r="7" spans="2:14" ht="9" customHeight="1" x14ac:dyDescent="0.3">
      <c r="B7" s="9"/>
      <c r="C7" s="2"/>
      <c r="D7" s="2"/>
    </row>
    <row r="8" spans="2:14" ht="26.25" customHeight="1" thickBot="1" x14ac:dyDescent="0.3">
      <c r="B8" s="29" t="s">
        <v>3</v>
      </c>
      <c r="C8" s="29" t="s">
        <v>2</v>
      </c>
      <c r="D8" s="96" t="s">
        <v>20</v>
      </c>
      <c r="E8" s="118" t="s">
        <v>19</v>
      </c>
      <c r="F8" s="118"/>
      <c r="G8" s="118"/>
      <c r="H8" s="118"/>
      <c r="I8" s="118"/>
      <c r="J8" s="118"/>
      <c r="K8" s="118"/>
      <c r="L8" s="118"/>
      <c r="M8" s="118"/>
      <c r="N8" s="118"/>
    </row>
    <row r="9" spans="2:14" ht="15" customHeight="1" x14ac:dyDescent="0.25">
      <c r="B9" s="137" t="s">
        <v>172</v>
      </c>
      <c r="C9" s="140" t="s">
        <v>173</v>
      </c>
      <c r="D9" s="8"/>
      <c r="E9" s="135" t="s">
        <v>174</v>
      </c>
      <c r="F9" s="136"/>
      <c r="G9" s="109" t="s">
        <v>175</v>
      </c>
      <c r="H9" s="111"/>
      <c r="I9" s="109" t="s">
        <v>176</v>
      </c>
      <c r="J9" s="111"/>
      <c r="K9" s="109" t="s">
        <v>177</v>
      </c>
      <c r="L9" s="111"/>
      <c r="M9" s="109" t="s">
        <v>178</v>
      </c>
      <c r="N9" s="111"/>
    </row>
    <row r="10" spans="2:14" ht="78" customHeight="1" x14ac:dyDescent="0.25">
      <c r="B10" s="138"/>
      <c r="C10" s="141"/>
      <c r="D10" s="58" t="s">
        <v>29</v>
      </c>
      <c r="E10" s="100" t="s">
        <v>179</v>
      </c>
      <c r="F10" s="100" t="s">
        <v>180</v>
      </c>
      <c r="G10" s="98" t="s">
        <v>181</v>
      </c>
      <c r="H10" s="98" t="s">
        <v>182</v>
      </c>
      <c r="I10" s="98" t="s">
        <v>183</v>
      </c>
      <c r="J10" s="98" t="s">
        <v>184</v>
      </c>
      <c r="K10" s="98" t="s">
        <v>185</v>
      </c>
      <c r="L10" s="98" t="s">
        <v>186</v>
      </c>
      <c r="M10" s="98" t="s">
        <v>187</v>
      </c>
      <c r="N10" s="143" t="s">
        <v>188</v>
      </c>
    </row>
    <row r="11" spans="2:14" ht="73.5" customHeight="1" x14ac:dyDescent="0.25">
      <c r="B11" s="138"/>
      <c r="C11" s="141"/>
      <c r="D11" s="55" t="s">
        <v>42</v>
      </c>
      <c r="E11" s="101" t="s">
        <v>189</v>
      </c>
      <c r="F11" s="101" t="s">
        <v>190</v>
      </c>
      <c r="G11" s="41" t="s">
        <v>191</v>
      </c>
      <c r="H11" s="41" t="s">
        <v>192</v>
      </c>
      <c r="I11" s="41" t="s">
        <v>193</v>
      </c>
      <c r="J11" s="41" t="s">
        <v>194</v>
      </c>
      <c r="K11" s="41" t="s">
        <v>195</v>
      </c>
      <c r="L11" s="41" t="s">
        <v>196</v>
      </c>
      <c r="M11" s="41" t="s">
        <v>197</v>
      </c>
      <c r="N11" s="144"/>
    </row>
    <row r="12" spans="2:14" ht="73.5" customHeight="1" x14ac:dyDescent="0.25">
      <c r="B12" s="138"/>
      <c r="C12" s="141"/>
      <c r="D12" s="56" t="s">
        <v>198</v>
      </c>
      <c r="E12" s="101" t="s">
        <v>199</v>
      </c>
      <c r="F12" s="101" t="s">
        <v>200</v>
      </c>
      <c r="G12" s="41" t="s">
        <v>201</v>
      </c>
      <c r="H12" s="41" t="s">
        <v>202</v>
      </c>
      <c r="I12" s="41" t="s">
        <v>203</v>
      </c>
      <c r="J12" s="41" t="s">
        <v>204</v>
      </c>
      <c r="K12" s="41" t="s">
        <v>205</v>
      </c>
      <c r="L12" s="41" t="s">
        <v>206</v>
      </c>
      <c r="M12" s="41" t="s">
        <v>207</v>
      </c>
      <c r="N12" s="41" t="s">
        <v>208</v>
      </c>
    </row>
    <row r="13" spans="2:14" ht="99.75" customHeight="1" thickBot="1" x14ac:dyDescent="0.3">
      <c r="B13" s="139"/>
      <c r="C13" s="142"/>
      <c r="D13" s="56" t="s">
        <v>209</v>
      </c>
      <c r="E13" s="101" t="s">
        <v>210</v>
      </c>
      <c r="F13" s="101" t="s">
        <v>211</v>
      </c>
      <c r="G13" s="94" t="s">
        <v>212</v>
      </c>
      <c r="H13" s="41" t="s">
        <v>213</v>
      </c>
      <c r="I13" s="41" t="s">
        <v>214</v>
      </c>
      <c r="J13" s="41" t="s">
        <v>215</v>
      </c>
      <c r="K13" s="41" t="s">
        <v>216</v>
      </c>
      <c r="L13" s="41" t="s">
        <v>217</v>
      </c>
      <c r="M13" s="41" t="s">
        <v>218</v>
      </c>
      <c r="N13" s="41" t="s">
        <v>219</v>
      </c>
    </row>
    <row r="14" spans="2:14" ht="15" customHeight="1" x14ac:dyDescent="0.25">
      <c r="B14" s="148" t="s">
        <v>220</v>
      </c>
      <c r="C14" s="149" t="s">
        <v>221</v>
      </c>
      <c r="D14" s="8"/>
      <c r="E14" s="145" t="s">
        <v>222</v>
      </c>
      <c r="F14" s="146"/>
      <c r="G14" s="130" t="s">
        <v>175</v>
      </c>
      <c r="H14" s="110"/>
      <c r="I14" s="130" t="s">
        <v>176</v>
      </c>
      <c r="J14" s="110"/>
      <c r="K14" s="130" t="s">
        <v>223</v>
      </c>
      <c r="L14" s="110"/>
      <c r="M14" s="128" t="s">
        <v>178</v>
      </c>
      <c r="N14" s="129"/>
    </row>
    <row r="15" spans="2:14" ht="82.5" customHeight="1" x14ac:dyDescent="0.25">
      <c r="B15" s="138"/>
      <c r="C15" s="141"/>
      <c r="D15" s="58" t="s">
        <v>29</v>
      </c>
      <c r="E15" s="102" t="s">
        <v>224</v>
      </c>
      <c r="F15" s="101" t="s">
        <v>225</v>
      </c>
      <c r="G15" s="42" t="s">
        <v>226</v>
      </c>
      <c r="H15" s="42" t="s">
        <v>227</v>
      </c>
      <c r="I15" s="61" t="s">
        <v>228</v>
      </c>
      <c r="J15" s="60" t="s">
        <v>229</v>
      </c>
      <c r="K15" s="41" t="s">
        <v>230</v>
      </c>
      <c r="L15" s="46" t="s">
        <v>231</v>
      </c>
      <c r="M15" s="41" t="s">
        <v>232</v>
      </c>
      <c r="N15" s="42" t="s">
        <v>233</v>
      </c>
    </row>
    <row r="16" spans="2:14" ht="83.25" customHeight="1" x14ac:dyDescent="0.25">
      <c r="B16" s="138"/>
      <c r="C16" s="141"/>
      <c r="D16" s="55" t="s">
        <v>42</v>
      </c>
      <c r="E16" s="103" t="s">
        <v>234</v>
      </c>
      <c r="F16" s="101" t="s">
        <v>235</v>
      </c>
      <c r="G16" s="42" t="s">
        <v>236</v>
      </c>
      <c r="H16" s="42" t="s">
        <v>237</v>
      </c>
      <c r="I16" s="93" t="s">
        <v>238</v>
      </c>
      <c r="J16" s="92" t="s">
        <v>239</v>
      </c>
      <c r="K16" s="41" t="s">
        <v>240</v>
      </c>
      <c r="L16" s="46" t="s">
        <v>241</v>
      </c>
      <c r="M16" s="41" t="s">
        <v>242</v>
      </c>
      <c r="N16" s="42" t="s">
        <v>243</v>
      </c>
    </row>
    <row r="17" spans="2:14" ht="81.75" customHeight="1" x14ac:dyDescent="0.25">
      <c r="B17" s="138"/>
      <c r="C17" s="141"/>
      <c r="D17" s="56" t="s">
        <v>198</v>
      </c>
      <c r="E17" s="161" t="s">
        <v>244</v>
      </c>
      <c r="F17" s="161" t="s">
        <v>245</v>
      </c>
      <c r="G17" s="41" t="s">
        <v>246</v>
      </c>
      <c r="H17" s="41" t="s">
        <v>247</v>
      </c>
      <c r="I17" s="41" t="s">
        <v>248</v>
      </c>
      <c r="J17" s="41" t="s">
        <v>249</v>
      </c>
      <c r="K17" s="41" t="s">
        <v>250</v>
      </c>
      <c r="L17" s="41" t="s">
        <v>251</v>
      </c>
      <c r="M17" s="41" t="s">
        <v>252</v>
      </c>
      <c r="N17" s="41" t="s">
        <v>253</v>
      </c>
    </row>
    <row r="18" spans="2:14" ht="74.25" customHeight="1" thickBot="1" x14ac:dyDescent="0.3">
      <c r="B18" s="139"/>
      <c r="C18" s="142"/>
      <c r="D18" s="56" t="s">
        <v>209</v>
      </c>
      <c r="E18" s="162"/>
      <c r="F18" s="162"/>
      <c r="G18" s="41" t="s">
        <v>254</v>
      </c>
      <c r="H18" s="41" t="s">
        <v>255</v>
      </c>
      <c r="I18" s="41" t="s">
        <v>256</v>
      </c>
      <c r="J18" s="41" t="s">
        <v>257</v>
      </c>
      <c r="K18" s="41" t="s">
        <v>258</v>
      </c>
      <c r="L18" s="41" t="s">
        <v>259</v>
      </c>
      <c r="M18" s="94" t="s">
        <v>260</v>
      </c>
      <c r="N18" s="94" t="s">
        <v>261</v>
      </c>
    </row>
    <row r="19" spans="2:14" ht="21" customHeight="1" x14ac:dyDescent="0.25">
      <c r="B19" s="150" t="s">
        <v>262</v>
      </c>
      <c r="C19" s="152" t="s">
        <v>391</v>
      </c>
      <c r="D19" s="8"/>
      <c r="E19" s="145" t="s">
        <v>263</v>
      </c>
      <c r="F19" s="146"/>
      <c r="G19" s="130" t="s">
        <v>175</v>
      </c>
      <c r="H19" s="110"/>
      <c r="I19" s="130" t="s">
        <v>176</v>
      </c>
      <c r="J19" s="110"/>
      <c r="K19" s="130" t="s">
        <v>223</v>
      </c>
      <c r="L19" s="131"/>
      <c r="M19" s="128" t="s">
        <v>178</v>
      </c>
      <c r="N19" s="129"/>
    </row>
    <row r="20" spans="2:14" ht="89.25" customHeight="1" x14ac:dyDescent="0.25">
      <c r="B20" s="150"/>
      <c r="C20" s="153"/>
      <c r="D20" s="55" t="s">
        <v>29</v>
      </c>
      <c r="E20" s="101" t="s">
        <v>264</v>
      </c>
      <c r="F20" s="104" t="s">
        <v>265</v>
      </c>
      <c r="G20" s="42" t="s">
        <v>266</v>
      </c>
      <c r="H20" s="46" t="s">
        <v>267</v>
      </c>
      <c r="I20" s="41" t="s">
        <v>268</v>
      </c>
      <c r="J20" s="42" t="s">
        <v>269</v>
      </c>
      <c r="K20" s="41" t="s">
        <v>270</v>
      </c>
      <c r="L20" s="42" t="s">
        <v>271</v>
      </c>
      <c r="M20" s="42" t="s">
        <v>272</v>
      </c>
      <c r="N20" s="42" t="s">
        <v>273</v>
      </c>
    </row>
    <row r="21" spans="2:14" ht="110.1" customHeight="1" x14ac:dyDescent="0.25">
      <c r="B21" s="150"/>
      <c r="C21" s="153"/>
      <c r="D21" s="55" t="s">
        <v>42</v>
      </c>
      <c r="E21" s="101" t="s">
        <v>274</v>
      </c>
      <c r="F21" s="104" t="s">
        <v>275</v>
      </c>
      <c r="G21" s="42" t="s">
        <v>276</v>
      </c>
      <c r="H21" s="46" t="s">
        <v>277</v>
      </c>
      <c r="I21" s="41" t="s">
        <v>392</v>
      </c>
      <c r="J21" s="42" t="s">
        <v>278</v>
      </c>
      <c r="K21" s="41" t="s">
        <v>279</v>
      </c>
      <c r="L21" s="42" t="s">
        <v>280</v>
      </c>
      <c r="M21" s="42" t="s">
        <v>281</v>
      </c>
      <c r="N21" s="42" t="s">
        <v>282</v>
      </c>
    </row>
    <row r="22" spans="2:14" ht="93" customHeight="1" x14ac:dyDescent="0.25">
      <c r="B22" s="150"/>
      <c r="C22" s="153"/>
      <c r="D22" s="56" t="s">
        <v>198</v>
      </c>
      <c r="E22" s="101" t="s">
        <v>283</v>
      </c>
      <c r="F22" s="101" t="s">
        <v>284</v>
      </c>
      <c r="G22" s="41" t="s">
        <v>285</v>
      </c>
      <c r="H22" s="41" t="s">
        <v>286</v>
      </c>
      <c r="I22" s="41" t="s">
        <v>287</v>
      </c>
      <c r="J22" s="41" t="s">
        <v>288</v>
      </c>
      <c r="K22" s="41" t="s">
        <v>289</v>
      </c>
      <c r="L22" s="41" t="s">
        <v>290</v>
      </c>
      <c r="M22" s="41" t="s">
        <v>291</v>
      </c>
      <c r="N22" s="41" t="s">
        <v>292</v>
      </c>
    </row>
    <row r="23" spans="2:14" ht="90.75" customHeight="1" thickBot="1" x14ac:dyDescent="0.3">
      <c r="B23" s="150"/>
      <c r="C23" s="154"/>
      <c r="D23" s="56" t="s">
        <v>209</v>
      </c>
      <c r="E23" s="101" t="s">
        <v>293</v>
      </c>
      <c r="F23" s="101" t="s">
        <v>294</v>
      </c>
      <c r="G23" s="41" t="s">
        <v>295</v>
      </c>
      <c r="H23" s="41" t="s">
        <v>296</v>
      </c>
      <c r="I23" s="41" t="s">
        <v>297</v>
      </c>
      <c r="J23" s="41" t="s">
        <v>298</v>
      </c>
      <c r="K23" s="41" t="s">
        <v>299</v>
      </c>
      <c r="L23" s="41" t="s">
        <v>300</v>
      </c>
      <c r="M23" s="41" t="s">
        <v>393</v>
      </c>
      <c r="N23" s="41" t="s">
        <v>301</v>
      </c>
    </row>
    <row r="24" spans="2:14" ht="21" x14ac:dyDescent="0.25">
      <c r="B24" s="150" t="s">
        <v>302</v>
      </c>
      <c r="C24" s="151" t="s">
        <v>303</v>
      </c>
      <c r="D24" s="8"/>
      <c r="E24" s="145" t="s">
        <v>304</v>
      </c>
      <c r="F24" s="146"/>
      <c r="G24" s="130" t="s">
        <v>305</v>
      </c>
      <c r="H24" s="110"/>
      <c r="I24" s="130" t="s">
        <v>306</v>
      </c>
      <c r="J24" s="110"/>
      <c r="K24" s="130" t="s">
        <v>307</v>
      </c>
      <c r="L24" s="131"/>
      <c r="M24" s="128"/>
      <c r="N24" s="129"/>
    </row>
    <row r="25" spans="2:14" ht="72.75" customHeight="1" x14ac:dyDescent="0.25">
      <c r="B25" s="150"/>
      <c r="C25" s="151"/>
      <c r="D25" s="55" t="s">
        <v>29</v>
      </c>
      <c r="E25" s="105" t="s">
        <v>308</v>
      </c>
      <c r="F25" s="106" t="s">
        <v>309</v>
      </c>
      <c r="G25" s="105" t="s">
        <v>310</v>
      </c>
      <c r="H25" s="105" t="s">
        <v>394</v>
      </c>
      <c r="I25" s="132" t="s">
        <v>311</v>
      </c>
      <c r="J25" s="132" t="s">
        <v>390</v>
      </c>
      <c r="K25" s="132" t="s">
        <v>312</v>
      </c>
      <c r="L25" s="132" t="s">
        <v>313</v>
      </c>
      <c r="M25" s="155"/>
      <c r="N25" s="156"/>
    </row>
    <row r="26" spans="2:14" ht="70.5" customHeight="1" x14ac:dyDescent="0.25">
      <c r="B26" s="150"/>
      <c r="C26" s="151"/>
      <c r="D26" s="55" t="s">
        <v>42</v>
      </c>
      <c r="E26" s="132" t="s">
        <v>314</v>
      </c>
      <c r="F26" s="132" t="s">
        <v>315</v>
      </c>
      <c r="G26" s="132" t="s">
        <v>316</v>
      </c>
      <c r="H26" s="132" t="s">
        <v>317</v>
      </c>
      <c r="I26" s="134"/>
      <c r="J26" s="133"/>
      <c r="K26" s="133"/>
      <c r="L26" s="133"/>
      <c r="M26" s="157"/>
      <c r="N26" s="158"/>
    </row>
    <row r="27" spans="2:14" ht="39" customHeight="1" x14ac:dyDescent="0.25">
      <c r="B27" s="150"/>
      <c r="C27" s="151"/>
      <c r="D27" s="56" t="s">
        <v>198</v>
      </c>
      <c r="E27" s="134"/>
      <c r="F27" s="134"/>
      <c r="G27" s="133"/>
      <c r="H27" s="133"/>
      <c r="I27" s="132" t="s">
        <v>318</v>
      </c>
      <c r="J27" s="133"/>
      <c r="K27" s="133"/>
      <c r="L27" s="133"/>
      <c r="M27" s="157"/>
      <c r="N27" s="158"/>
    </row>
    <row r="28" spans="2:14" ht="80.25" customHeight="1" x14ac:dyDescent="0.25">
      <c r="B28" s="150"/>
      <c r="C28" s="151"/>
      <c r="D28" s="56">
        <v>4</v>
      </c>
      <c r="E28" s="107" t="s">
        <v>319</v>
      </c>
      <c r="F28" s="108" t="s">
        <v>320</v>
      </c>
      <c r="G28" s="134"/>
      <c r="H28" s="134"/>
      <c r="I28" s="134"/>
      <c r="J28" s="134"/>
      <c r="K28" s="134"/>
      <c r="L28" s="134"/>
      <c r="M28" s="159"/>
      <c r="N28" s="160"/>
    </row>
    <row r="29" spans="2:14" ht="15" customHeight="1" x14ac:dyDescent="0.25">
      <c r="B29" s="90"/>
      <c r="C29" s="97"/>
      <c r="D29" s="91"/>
      <c r="E29" s="64"/>
      <c r="F29" s="64"/>
      <c r="G29" s="64"/>
      <c r="H29" s="64"/>
      <c r="I29" s="64"/>
      <c r="J29" s="64"/>
      <c r="K29" s="64"/>
      <c r="L29" s="64"/>
      <c r="M29" s="64"/>
      <c r="N29" s="64"/>
    </row>
    <row r="30" spans="2:14" ht="15" customHeight="1" x14ac:dyDescent="0.25">
      <c r="B30" s="90"/>
      <c r="C30" s="97"/>
      <c r="D30" s="91"/>
      <c r="E30" s="64"/>
      <c r="F30" s="64"/>
      <c r="G30" s="64"/>
      <c r="H30" s="64"/>
      <c r="I30" s="147" t="s">
        <v>321</v>
      </c>
      <c r="J30" s="147"/>
      <c r="K30" s="147"/>
      <c r="L30" s="147"/>
      <c r="M30" s="147"/>
      <c r="N30" s="147"/>
    </row>
    <row r="31" spans="2:14" ht="15" customHeight="1" x14ac:dyDescent="0.25">
      <c r="B31" s="90"/>
      <c r="C31" s="97"/>
      <c r="D31" s="91"/>
      <c r="E31" s="64"/>
      <c r="F31" s="64"/>
      <c r="G31" s="64"/>
      <c r="H31" s="64"/>
      <c r="I31" s="64"/>
      <c r="J31" s="64"/>
      <c r="K31" s="64"/>
      <c r="L31" s="64"/>
      <c r="M31" s="64"/>
      <c r="N31" s="64"/>
    </row>
    <row r="32" spans="2:14" ht="54.75" customHeight="1" x14ac:dyDescent="0.25"/>
  </sheetData>
  <mergeCells count="43">
    <mergeCell ref="J25:J28"/>
    <mergeCell ref="E17:E18"/>
    <mergeCell ref="F17:F18"/>
    <mergeCell ref="I25:I26"/>
    <mergeCell ref="I27:I28"/>
    <mergeCell ref="G26:G28"/>
    <mergeCell ref="H26:H28"/>
    <mergeCell ref="I30:N30"/>
    <mergeCell ref="B14:B18"/>
    <mergeCell ref="C14:C18"/>
    <mergeCell ref="I24:J24"/>
    <mergeCell ref="E19:F19"/>
    <mergeCell ref="G19:H19"/>
    <mergeCell ref="I19:J19"/>
    <mergeCell ref="B24:B28"/>
    <mergeCell ref="C24:C28"/>
    <mergeCell ref="B19:B23"/>
    <mergeCell ref="C19:C23"/>
    <mergeCell ref="M25:N28"/>
    <mergeCell ref="E26:E27"/>
    <mergeCell ref="F26:F27"/>
    <mergeCell ref="E24:F24"/>
    <mergeCell ref="G24:H24"/>
    <mergeCell ref="B9:B13"/>
    <mergeCell ref="C9:C13"/>
    <mergeCell ref="N10:N11"/>
    <mergeCell ref="M14:N14"/>
    <mergeCell ref="E14:F14"/>
    <mergeCell ref="G14:H14"/>
    <mergeCell ref="I14:J14"/>
    <mergeCell ref="K14:L14"/>
    <mergeCell ref="E8:N8"/>
    <mergeCell ref="E9:F9"/>
    <mergeCell ref="G9:H9"/>
    <mergeCell ref="I9:J9"/>
    <mergeCell ref="K9:L9"/>
    <mergeCell ref="M9:N9"/>
    <mergeCell ref="M19:N19"/>
    <mergeCell ref="K24:L24"/>
    <mergeCell ref="K19:L19"/>
    <mergeCell ref="M24:N24"/>
    <mergeCell ref="K25:K28"/>
    <mergeCell ref="L25:L28"/>
  </mergeCells>
  <pageMargins left="0.70866141732283472" right="0.70866141732283472" top="0.74803149606299213" bottom="0.74803149606299213" header="0.31496062992125984" footer="0.31496062992125984"/>
  <pageSetup paperSize="8"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>
    <tabColor theme="8" tint="0.39997558519241921"/>
    <pageSetUpPr fitToPage="1"/>
  </sheetPr>
  <dimension ref="A1:Q19"/>
  <sheetViews>
    <sheetView showGridLines="0" zoomScale="70" zoomScaleNormal="70" workbookViewId="0">
      <pane xSplit="1" ySplit="8" topLeftCell="B9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30" t="s">
        <v>0</v>
      </c>
      <c r="C2" s="31" t="str">
        <f>'Efter 2. klassetrin'!$C$2</f>
        <v>Fysik</v>
      </c>
    </row>
    <row r="3" spans="2:16" ht="6" customHeight="1" x14ac:dyDescent="0.35">
      <c r="B3" s="1"/>
    </row>
    <row r="4" spans="2:16" ht="21.75" thickBot="1" x14ac:dyDescent="0.4">
      <c r="B4" s="13" t="s">
        <v>19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10.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29" t="s">
        <v>3</v>
      </c>
      <c r="C8" s="29" t="s">
        <v>2</v>
      </c>
      <c r="D8" s="96" t="s">
        <v>20</v>
      </c>
      <c r="E8" s="118" t="s">
        <v>19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</row>
    <row r="9" spans="2:16" ht="15" customHeight="1" x14ac:dyDescent="0.25">
      <c r="B9" s="119" t="s">
        <v>21</v>
      </c>
      <c r="C9" s="120" t="s">
        <v>322</v>
      </c>
      <c r="D9" s="8"/>
      <c r="E9" s="109" t="s">
        <v>23</v>
      </c>
      <c r="F9" s="111"/>
      <c r="G9" s="109" t="s">
        <v>24</v>
      </c>
      <c r="H9" s="111"/>
      <c r="I9" s="109" t="s">
        <v>25</v>
      </c>
      <c r="J9" s="111"/>
      <c r="K9" s="109" t="s">
        <v>323</v>
      </c>
      <c r="L9" s="111"/>
      <c r="M9" s="109" t="s">
        <v>27</v>
      </c>
      <c r="N9" s="111"/>
      <c r="O9" s="109" t="s">
        <v>28</v>
      </c>
      <c r="P9" s="111"/>
    </row>
    <row r="10" spans="2:16" ht="110.1" customHeight="1" thickBot="1" x14ac:dyDescent="0.3">
      <c r="B10" s="114"/>
      <c r="C10" s="116"/>
      <c r="D10" s="68" t="s">
        <v>29</v>
      </c>
      <c r="E10" s="47" t="s">
        <v>324</v>
      </c>
      <c r="F10" s="69" t="s">
        <v>325</v>
      </c>
      <c r="G10" s="63" t="s">
        <v>326</v>
      </c>
      <c r="H10" s="63" t="s">
        <v>327</v>
      </c>
      <c r="I10" s="63" t="s">
        <v>328</v>
      </c>
      <c r="J10" s="47" t="s">
        <v>329</v>
      </c>
      <c r="K10" s="47" t="s">
        <v>330</v>
      </c>
      <c r="L10" s="70" t="s">
        <v>331</v>
      </c>
      <c r="M10" s="63" t="s">
        <v>332</v>
      </c>
      <c r="N10" s="47" t="s">
        <v>333</v>
      </c>
      <c r="O10" s="69" t="s">
        <v>334</v>
      </c>
      <c r="P10" s="47" t="s">
        <v>335</v>
      </c>
    </row>
    <row r="11" spans="2:16" ht="15" customHeight="1" x14ac:dyDescent="0.25">
      <c r="B11" s="112" t="s">
        <v>52</v>
      </c>
      <c r="C11" s="127" t="s">
        <v>336</v>
      </c>
      <c r="D11" s="67"/>
      <c r="E11" s="109" t="s">
        <v>54</v>
      </c>
      <c r="F11" s="111"/>
      <c r="G11" s="109" t="s">
        <v>55</v>
      </c>
      <c r="H11" s="111"/>
      <c r="I11" s="109" t="s">
        <v>99</v>
      </c>
      <c r="J11" s="111"/>
      <c r="K11" s="109" t="s">
        <v>337</v>
      </c>
      <c r="L11" s="111"/>
      <c r="M11" s="109"/>
      <c r="N11" s="111"/>
      <c r="O11" s="109"/>
      <c r="P11" s="111"/>
    </row>
    <row r="12" spans="2:16" ht="110.1" customHeight="1" thickBot="1" x14ac:dyDescent="0.3">
      <c r="B12" s="114"/>
      <c r="C12" s="126"/>
      <c r="D12" s="71" t="s">
        <v>29</v>
      </c>
      <c r="E12" s="47" t="s">
        <v>338</v>
      </c>
      <c r="F12" s="72" t="s">
        <v>339</v>
      </c>
      <c r="G12" s="63" t="s">
        <v>340</v>
      </c>
      <c r="H12" s="63" t="s">
        <v>341</v>
      </c>
      <c r="I12" s="73" t="s">
        <v>342</v>
      </c>
      <c r="J12" s="74" t="s">
        <v>343</v>
      </c>
      <c r="K12" s="47" t="s">
        <v>344</v>
      </c>
      <c r="L12" s="72" t="s">
        <v>345</v>
      </c>
      <c r="M12" s="47"/>
      <c r="N12" s="47"/>
      <c r="O12" s="75"/>
      <c r="P12" s="75"/>
    </row>
    <row r="13" spans="2:16" ht="21" x14ac:dyDescent="0.25">
      <c r="B13" s="163" t="s">
        <v>346</v>
      </c>
      <c r="C13" s="127" t="s">
        <v>347</v>
      </c>
      <c r="D13" s="59"/>
      <c r="E13" s="130" t="s">
        <v>115</v>
      </c>
      <c r="F13" s="110"/>
      <c r="G13" s="130" t="s">
        <v>116</v>
      </c>
      <c r="H13" s="110"/>
      <c r="I13" s="130" t="s">
        <v>161</v>
      </c>
      <c r="J13" s="110"/>
      <c r="K13" s="130"/>
      <c r="L13" s="110"/>
      <c r="M13" s="130"/>
      <c r="N13" s="110"/>
      <c r="O13" s="130" t="s">
        <v>57</v>
      </c>
      <c r="P13" s="131"/>
    </row>
    <row r="14" spans="2:16" ht="110.1" customHeight="1" x14ac:dyDescent="0.25">
      <c r="B14" s="164"/>
      <c r="C14" s="126"/>
      <c r="D14" s="55" t="s">
        <v>29</v>
      </c>
      <c r="E14" s="62" t="s">
        <v>348</v>
      </c>
      <c r="F14" s="41" t="s">
        <v>349</v>
      </c>
      <c r="G14" s="46" t="s">
        <v>350</v>
      </c>
      <c r="H14" s="41" t="s">
        <v>351</v>
      </c>
      <c r="I14" s="41" t="s">
        <v>352</v>
      </c>
      <c r="J14" s="42" t="s">
        <v>353</v>
      </c>
      <c r="K14" s="46"/>
      <c r="L14" s="41"/>
      <c r="M14" s="41"/>
      <c r="N14" s="46"/>
      <c r="O14" s="41"/>
      <c r="P14" s="41"/>
    </row>
    <row r="15" spans="2:16" ht="15" x14ac:dyDescent="0.25"/>
    <row r="16" spans="2:16" ht="15" customHeight="1" x14ac:dyDescent="0.25"/>
    <row r="17" ht="15" customHeight="1" x14ac:dyDescent="0.25"/>
    <row r="18" ht="15" customHeight="1" x14ac:dyDescent="0.25"/>
    <row r="19" ht="15" customHeight="1" x14ac:dyDescent="0.25"/>
  </sheetData>
  <mergeCells count="25">
    <mergeCell ref="M11:N11"/>
    <mergeCell ref="O11:P11"/>
    <mergeCell ref="B13:B14"/>
    <mergeCell ref="C13:C14"/>
    <mergeCell ref="E13:F13"/>
    <mergeCell ref="G13:H13"/>
    <mergeCell ref="I13:J13"/>
    <mergeCell ref="K13:L13"/>
    <mergeCell ref="M13:N13"/>
    <mergeCell ref="O13:P13"/>
    <mergeCell ref="B11:B12"/>
    <mergeCell ref="C11:C12"/>
    <mergeCell ref="E11:F11"/>
    <mergeCell ref="G11:H11"/>
    <mergeCell ref="I11:J11"/>
    <mergeCell ref="K11:L11"/>
    <mergeCell ref="E8:P8"/>
    <mergeCell ref="B9:B10"/>
    <mergeCell ref="C9:C10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>
    <tabColor theme="0" tint="-0.499984740745262"/>
  </sheetPr>
  <dimension ref="A1"/>
  <sheetViews>
    <sheetView topLeftCell="XFD1" workbookViewId="0">
      <selection activeCell="B9" sqref="B9:B20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>
    <tabColor theme="6" tint="-0.249977111117893"/>
    <pageSetUpPr fitToPage="1"/>
  </sheetPr>
  <dimension ref="A1:Q30"/>
  <sheetViews>
    <sheetView showGridLines="0" zoomScale="70" zoomScaleNormal="70" zoomScaleSheetLayoutView="70" workbookViewId="0">
      <pane xSplit="1" ySplit="8" topLeftCell="B21" activePane="bottomRight" state="frozen"/>
      <selection activeCell="B9" sqref="B9:B20"/>
      <selection pane="topRight" activeCell="B9" sqref="B9:B20"/>
      <selection pane="bottomLeft" activeCell="B9" sqref="B9:B20"/>
      <selection pane="bottomRight" activeCell="B9" sqref="B9:B20"/>
    </sheetView>
  </sheetViews>
  <sheetFormatPr defaultColWidth="0" defaultRowHeight="0" customHeight="1" zeroHeight="1" x14ac:dyDescent="0.25"/>
  <cols>
    <col min="1" max="1" width="1.7109375" customWidth="1"/>
    <col min="2" max="2" width="18.7109375" customWidth="1"/>
    <col min="3" max="3" width="37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30" t="s">
        <v>0</v>
      </c>
      <c r="C2" s="31" t="str">
        <f>'Efter 2. klassetrin'!$C$2</f>
        <v>Fysik</v>
      </c>
    </row>
    <row r="3" spans="2:17" ht="6" customHeight="1" x14ac:dyDescent="0.35">
      <c r="B3" s="1"/>
    </row>
    <row r="4" spans="2:17" ht="21.75" thickBot="1" x14ac:dyDescent="0.4">
      <c r="B4" s="13" t="s">
        <v>19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2" t="str">
        <f>Kompetencemål!$B$7</f>
        <v>Undersøgelse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29" t="s">
        <v>8</v>
      </c>
      <c r="C8" s="29" t="s">
        <v>2</v>
      </c>
      <c r="D8" s="96" t="s">
        <v>20</v>
      </c>
      <c r="E8" s="118" t="s">
        <v>19</v>
      </c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</row>
    <row r="9" spans="2:17" ht="15" customHeight="1" x14ac:dyDescent="0.25">
      <c r="B9" s="119" t="s">
        <v>354</v>
      </c>
      <c r="C9" s="120" t="str">
        <f>'Efter 2. klassetrin'!C9</f>
        <v>Eleven kan deltage i idrætslige lege og udføre basale alsidige bevægelser</v>
      </c>
      <c r="D9" s="19"/>
      <c r="E9" s="109" t="str">
        <f>'Efter 2. klassetrin'!E9:F9</f>
        <v>Løb, spring og kast</v>
      </c>
      <c r="F9" s="111"/>
      <c r="G9" s="109" t="str">
        <f>'Efter 2. klassetrin'!G9:H9</f>
        <v>Kropsbasis</v>
      </c>
      <c r="H9" s="111"/>
      <c r="I9" s="109" t="str">
        <f>'Efter 2. klassetrin'!I9:J9</f>
        <v>Dans og udtryk</v>
      </c>
      <c r="J9" s="111"/>
      <c r="K9" s="109" t="str">
        <f>'Efter 2. klassetrin'!K9:L9</f>
        <v>Boldbasis og boldspil</v>
      </c>
      <c r="L9" s="111"/>
      <c r="M9" s="109" t="str">
        <f>'Efter 2. klassetrin'!M9:N9</f>
        <v>Redskabsaktiviteter</v>
      </c>
      <c r="N9" s="111"/>
      <c r="O9" s="109" t="str">
        <f>'Efter 2. klassetrin'!O9:P9</f>
        <v>Natur- og udeliv</v>
      </c>
      <c r="P9" s="111"/>
    </row>
    <row r="10" spans="2:17" ht="110.1" customHeight="1" x14ac:dyDescent="0.25">
      <c r="B10" s="113"/>
      <c r="C10" s="116"/>
      <c r="D10" s="39" t="s">
        <v>29</v>
      </c>
      <c r="E10" s="62" t="str">
        <f>'Efter 2. klassetrin'!E10</f>
        <v>Eleven kan løbe, springe og kaste</v>
      </c>
      <c r="F10" s="41" t="str">
        <f>'Efter 2. klassetrin'!F10</f>
        <v>Eleven har viden om variationer inden for løb, spring og kast</v>
      </c>
      <c r="G10" s="46" t="str">
        <f>'Efter 2. klassetrin'!G10</f>
        <v>Eleven kan spænde og afspænde isolerede kropsdele</v>
      </c>
      <c r="H10" s="41" t="str">
        <f>'Efter 2. klassetrin'!H10</f>
        <v>Eleven har viden om spænding og afspænding</v>
      </c>
      <c r="I10" s="41" t="str">
        <f>'Efter 2. klassetrin'!I10</f>
        <v>Eleven kan bevæge sig rytmisk til en variation af musikformer</v>
      </c>
      <c r="J10" s="46" t="str">
        <f>'Efter 2. klassetrin'!J10</f>
        <v>Eleven har viden om kroppens grundlæggende bevægelsesmuligheder</v>
      </c>
      <c r="K10" s="41" t="str">
        <f>'Efter 2. klassetrin'!K10</f>
        <v>Eleven kan modtage og aflevere boldtyper</v>
      </c>
      <c r="L10" s="41" t="str">
        <f>'Efter 2. klassetrin'!L10</f>
        <v>Eleven har viden om grundlæggende kaste-, gribe- og sparketeknik</v>
      </c>
      <c r="M10" s="46" t="str">
        <f>'Efter 2. klassetrin'!M10</f>
        <v>Eleven kan udføre grundlæggende gymnastiske bevægeler</v>
      </c>
      <c r="N10" s="41" t="str">
        <f>'Efter 2. klassetrin'!N10</f>
        <v>Eleven har viden om grovmotoriske bevægelser på gulv og redskaber</v>
      </c>
      <c r="O10" s="41" t="str">
        <f>'Efter 2. klassetrin'!O10</f>
        <v>Eleven kan udføre enkle terrænlege og orienteringslege i nærområdet</v>
      </c>
      <c r="P10" s="42" t="str">
        <f>'Efter 2. klassetrin'!P10</f>
        <v>Eleven har viden om forskellige typer terræn</v>
      </c>
    </row>
    <row r="11" spans="2:17" ht="110.1" customHeight="1" thickBot="1" x14ac:dyDescent="0.3">
      <c r="B11" s="114"/>
      <c r="C11" s="117"/>
      <c r="D11" s="37" t="s">
        <v>42</v>
      </c>
      <c r="E11" s="57" t="str">
        <f>'Efter 2. klassetrin'!E11</f>
        <v>Eleven kan udføre enkle former for løb, spring og kast</v>
      </c>
      <c r="F11" s="47" t="str">
        <f>'Efter 2. klassetrin'!F11</f>
        <v>Eleven har viden om variationer inden for løb, spring og kast</v>
      </c>
      <c r="G11" s="47" t="str">
        <f>'Efter 2. klassetrin'!G11</f>
        <v xml:space="preserve"> Eleven kan fastholde balance i enkle øvelser og udvise kropsbeherskelse </v>
      </c>
      <c r="H11" s="47" t="str">
        <f>'Efter 2. klassetrin'!H11</f>
        <v>Eleven har viden om balancevariationer</v>
      </c>
      <c r="I11" s="47" t="str">
        <f>'Efter 2. klassetrin'!I11</f>
        <v>Eleven kan skabe enkle kropslige udtryk med bevægelse</v>
      </c>
      <c r="J11" s="47" t="str">
        <f>'Efter 2. klassetrin'!J11</f>
        <v>Eleven har viden om brug af tid og kraft i bevægelsesudtryk</v>
      </c>
      <c r="K11" s="47" t="str">
        <f>'Efter 2. klassetrin'!K11</f>
        <v>Eleven kan spille boldspil med få regler</v>
      </c>
      <c r="L11" s="47" t="str">
        <f>'Efter 2. klassetrin'!L11</f>
        <v>Eleven har viden om enkle regler i boldspil</v>
      </c>
      <c r="M11" s="47" t="str">
        <f>'Efter 2. klassetrin'!M11</f>
        <v>Eleven kan anvende gymnastikredskaber</v>
      </c>
      <c r="N11" s="47" t="str">
        <f>'Efter 2. klassetrin'!N11</f>
        <v>Eleven har viden om gymnastikredskabernes navne og anvendelse</v>
      </c>
      <c r="O11" s="47">
        <f>'Efter 2. klassetrin'!O11</f>
        <v>0</v>
      </c>
      <c r="P11" s="47">
        <f>'Efter 2. klassetrin'!P11</f>
        <v>0</v>
      </c>
    </row>
    <row r="12" spans="2:17" ht="15" customHeight="1" x14ac:dyDescent="0.25">
      <c r="B12" s="112" t="s">
        <v>355</v>
      </c>
      <c r="C12" s="115" t="str">
        <f>'Efter 4. klassetrin'!C9</f>
        <v>Eleven kan anvende grundlæggende sammensatte bevægelser i idrætslige aktiviteter</v>
      </c>
      <c r="D12" s="19"/>
      <c r="E12" s="109" t="str">
        <f>'Efter 4. klassetrin'!E9:F9</f>
        <v>Løb, spring og kast</v>
      </c>
      <c r="F12" s="111"/>
      <c r="G12" s="109" t="str">
        <f>'Efter 4. klassetrin'!G9:H9</f>
        <v>Kropsbasis</v>
      </c>
      <c r="H12" s="111"/>
      <c r="I12" s="109" t="str">
        <f>'Efter 4. klassetrin'!I9:J9</f>
        <v>Dans og udtryk</v>
      </c>
      <c r="J12" s="111"/>
      <c r="K12" s="109" t="str">
        <f>'Efter 4. klassetrin'!K9:L9</f>
        <v>Boldbasis og boldspil</v>
      </c>
      <c r="L12" s="111"/>
      <c r="M12" s="109" t="str">
        <f>'Efter 4. klassetrin'!M9:N9</f>
        <v>Redskabsaktiviteter</v>
      </c>
      <c r="N12" s="111"/>
      <c r="O12" s="109" t="str">
        <f>'Efter 4. klassetrin'!O9:P9</f>
        <v>Natur- og udeliv</v>
      </c>
      <c r="P12" s="111"/>
    </row>
    <row r="13" spans="2:17" ht="110.1" customHeight="1" x14ac:dyDescent="0.25">
      <c r="B13" s="113"/>
      <c r="C13" s="116"/>
      <c r="D13" s="39" t="s">
        <v>29</v>
      </c>
      <c r="E13" s="41" t="str">
        <f>'Efter 4. klassetrin'!E10</f>
        <v>Eleven kan udføre enkle sammensatte bevægelser inden for løb, spring og kast</v>
      </c>
      <c r="F13" s="46" t="str">
        <f>'Efter 4. klassetrin'!F10</f>
        <v>Eleven har viden om sammensætning af bevægelser inden for løb, spring og kast</v>
      </c>
      <c r="G13" s="41" t="str">
        <f>'Efter 4. klassetrin'!G10</f>
        <v>Eleven kan anvende balance og kropsspænding</v>
      </c>
      <c r="H13" s="46" t="str">
        <f>'Efter 4. klassetrin'!H10</f>
        <v>Eleven har viden om vægtforskydning, spænding og afspænding</v>
      </c>
      <c r="I13" s="41" t="str">
        <f>'Efter 4. klassetrin'!I10</f>
        <v>Eleven kan udføre grundlæggende bevægelseer inden for dans og udtryk</v>
      </c>
      <c r="J13" s="41" t="str">
        <f>'Efter 4. klassetrin'!J10</f>
        <v>Eleven har viden om bevægelsesformer inden for dans og udtryk</v>
      </c>
      <c r="K13" s="46" t="str">
        <f>'Efter 4. klassetrin'!K10</f>
        <v>Eleven kan i bevæglse modtage og aflevere forskellige boldtyper</v>
      </c>
      <c r="L13" s="41" t="str">
        <f>'Efter 4. klassetrin'!L10</f>
        <v>Eleven har viden om kaste-, sparke-, gribe- og slagteknik</v>
      </c>
      <c r="M13" s="41" t="str">
        <f>'Efter 4. klassetrin'!M10</f>
        <v>Eleven kan anvende grundlæggende teknikker inden for redskabsaktiviteter</v>
      </c>
      <c r="N13" s="41" t="str">
        <f>'Efter 4. klassetrin'!N10</f>
        <v>Eleven har viden om grundlæggende teknikker inden for redskabsaktiviteter</v>
      </c>
      <c r="O13" s="42" t="str">
        <f>'Efter 4. klassetrin'!O10</f>
        <v>Eleven kan udføre enkle orienteringsløb i nærområdet</v>
      </c>
      <c r="P13" s="42" t="str">
        <f>'Efter 4. klassetrin'!P10</f>
        <v>Eleven har viden om skolens nærmiljø</v>
      </c>
    </row>
    <row r="14" spans="2:17" ht="110.1" customHeight="1" thickBot="1" x14ac:dyDescent="0.3">
      <c r="B14" s="114"/>
      <c r="C14" s="117"/>
      <c r="D14" s="37" t="s">
        <v>42</v>
      </c>
      <c r="E14" s="57" t="str">
        <f>'Efter 4. klassetrin'!E11</f>
        <v>Eleven kan udføre sammensatte bevægelser inden for løb, spring og kast</v>
      </c>
      <c r="F14" s="47">
        <f>'Efter 4. klassetrin'!F11</f>
        <v>0</v>
      </c>
      <c r="G14" s="47" t="str">
        <f>'Efter 4. klassetrin'!G11</f>
        <v>Eleven kan skifte mellem balance og ubalance</v>
      </c>
      <c r="H14" s="47" t="str">
        <f>'Efter 4. klassetrin'!H11</f>
        <v>Eleven har viden om balance og ubalance</v>
      </c>
      <c r="I14" s="47" t="str">
        <f>'Efter 4. klassetrin'!I11</f>
        <v>Eleven kan udføre rytmiske bevægelsessekvenser til musik</v>
      </c>
      <c r="J14" s="47" t="str">
        <f>'Efter 4. klassetrin'!J11</f>
        <v>Eleven har viden om tempo, puls, rytme og takt</v>
      </c>
      <c r="K14" s="47" t="str">
        <f>'Efter 4. klassetrin'!K11</f>
        <v>Eleven kan spille regelbaserede boldspil såvel individuelt som på hold</v>
      </c>
      <c r="L14" s="47" t="str">
        <f>'Efter 4. klassetrin'!L11</f>
        <v>Eleven har viden om regler i boldspil</v>
      </c>
      <c r="M14" s="47" t="str">
        <f>'Efter 4. klassetrin'!M11</f>
        <v>Eleven kan udføre sammensatte bevægelser i redskabsaktiviteter</v>
      </c>
      <c r="N14" s="47" t="str">
        <f>'Efter 4. klassetrin'!N11</f>
        <v>Eleven har viden om sammensatte bevægelser i redskabsaktiviteter</v>
      </c>
      <c r="O14" s="47">
        <f>'Efter 4. klassetrin'!O11</f>
        <v>0</v>
      </c>
      <c r="P14" s="43">
        <f>'Efter 4. klassetrin'!P11</f>
        <v>0</v>
      </c>
    </row>
    <row r="15" spans="2:17" ht="15" customHeight="1" x14ac:dyDescent="0.25">
      <c r="B15" s="112" t="s">
        <v>356</v>
      </c>
      <c r="C15" s="115" t="str">
        <f>'Efter 6. klassetrin'!C9</f>
        <v>Eleven kan anvende grundlæggende og udvikle sammensatte bevægelser i idrætsaktiviteter</v>
      </c>
      <c r="D15" s="19"/>
      <c r="E15" s="109" t="str">
        <f>'Efter 6. klassetrin'!E9:F9</f>
        <v>Løb, spring og kast</v>
      </c>
      <c r="F15" s="111"/>
      <c r="G15" s="109" t="str">
        <f>'Efter 6. klassetrin'!G9:H9</f>
        <v>Kropsbasis</v>
      </c>
      <c r="H15" s="111"/>
      <c r="I15" s="109" t="str">
        <f>'Efter 6. klassetrin'!I9:J9</f>
        <v>Dans og udtryk</v>
      </c>
      <c r="J15" s="111"/>
      <c r="K15" s="109" t="str">
        <f>'Efter 6. klassetrin'!K9:L9</f>
        <v>Boldbasis og boldspil</v>
      </c>
      <c r="L15" s="111"/>
      <c r="M15" s="109" t="str">
        <f>'Efter 6. klassetrin'!M9:N9</f>
        <v>Redskabsaktiviteter</v>
      </c>
      <c r="N15" s="111"/>
      <c r="O15" s="109" t="str">
        <f>'Efter 6. klassetrin'!O9:P9</f>
        <v>Natur-og udeliv</v>
      </c>
      <c r="P15" s="111"/>
    </row>
    <row r="16" spans="2:17" ht="110.1" customHeight="1" x14ac:dyDescent="0.25">
      <c r="B16" s="113"/>
      <c r="C16" s="116"/>
      <c r="D16" s="39" t="s">
        <v>29</v>
      </c>
      <c r="E16" s="41" t="str">
        <f>'Efter 6. klassetrin'!E10</f>
        <v>Eleven kan udføre disciplinorienterede aktiviteter</v>
      </c>
      <c r="F16" s="42" t="str">
        <f>'Efter 6. klassetrin'!F10</f>
        <v>Eleven har viden om          løb-, spring- og kastediscipliner</v>
      </c>
      <c r="G16" s="42" t="str">
        <f>'Efter 6. klassetrin'!G10</f>
        <v>Eleven kan anvende kropsspænding og skifte mellem balance og ubalance i bevægelse</v>
      </c>
      <c r="H16" s="42" t="str">
        <f>'Efter 6. klassetrin'!H10</f>
        <v>Eleven har viden om sving, afsæt, svæv og landing</v>
      </c>
      <c r="I16" s="42" t="str">
        <f>'Efter 6. klassetrin'!I10</f>
        <v>Eleven kan skabe forskelligartede kropslige udtryk med bevægelse</v>
      </c>
      <c r="J16" s="42" t="str">
        <f>'Efter 6. klassetrin'!J10</f>
        <v>Eleven har viden om brug af rum, relation og bevægelsernes dynamik</v>
      </c>
      <c r="K16" s="42" t="str">
        <f>'Efter 6. klassetrin'!K10</f>
        <v>Eleven kan justere boldspil ved at ændre forudsætninger og regler</v>
      </c>
      <c r="L16" s="42" t="str">
        <f>'Efter 6. klassetrin'!L10</f>
        <v>Eleven har viden om spiludvikling</v>
      </c>
      <c r="M16" s="42" t="str">
        <f>'Efter 6. klassetrin'!M10</f>
        <v>Eleven kan deltage i enkle modtagninger</v>
      </c>
      <c r="N16" s="42" t="str">
        <f>'Efter 6. klassetrin'!N10</f>
        <v>Eleven har viden om modtagningsteknikker og greb</v>
      </c>
      <c r="O16" s="42" t="str">
        <f>'Efter 6. klassetrin'!O10</f>
        <v>Eleven kan gennemføre orienteringsløb ved hjælp af kort</v>
      </c>
      <c r="P16" s="42" t="str">
        <f>'Efter 6. klassetrin'!P10</f>
        <v>Eleven har viden om forskellige typer kort og signaturer</v>
      </c>
      <c r="Q16" s="6"/>
    </row>
    <row r="17" spans="2:17" ht="110.1" customHeight="1" thickBot="1" x14ac:dyDescent="0.3">
      <c r="B17" s="114"/>
      <c r="C17" s="117"/>
      <c r="D17" s="37" t="s">
        <v>42</v>
      </c>
      <c r="E17" s="45" t="str">
        <f>'Efter 6. klassetrin'!E11</f>
        <v>Eleven kan udvikle lege og konkurrencer inden for løb, spring og kast</v>
      </c>
      <c r="F17" s="44" t="str">
        <f>'Efter 6. klassetrin'!F11</f>
        <v>Eleven har viden om metoder til måling af resultater herunder digitale værktøjer</v>
      </c>
      <c r="G17" s="44">
        <f>'Efter 6. klassetrin'!G11</f>
        <v>0</v>
      </c>
      <c r="H17" s="44">
        <f>'Efter 6. klassetrin'!H11</f>
        <v>0</v>
      </c>
      <c r="I17" s="44" t="str">
        <f>'Efter 6. klassetrin'!I11</f>
        <v>Eleven kan udføre sammensatte bevægelsessekvenser inden for kulturelle danse og stilarter</v>
      </c>
      <c r="J17" s="44" t="str">
        <f>'Efter 6. klassetrin'!J11</f>
        <v>Eleven har viden om kendetegn ved kulturelle danse og stilarter</v>
      </c>
      <c r="K17" s="44" t="str">
        <f>'Efter 6. klassetrin'!K11</f>
        <v>Eleven kan udføre grundlæggende teknikker i boldspil</v>
      </c>
      <c r="L17" s="44" t="str">
        <f>'Efter 6. klassetrin'!L11</f>
        <v>Eleven har viden om grundlæggende tekniske elementer i boldspi</v>
      </c>
      <c r="M17" s="44" t="str">
        <f>'Efter 6. klassetrin'!M11</f>
        <v>Eleven kan udføre behændighedsøvelser og spring</v>
      </c>
      <c r="N17" s="44" t="str">
        <f>'Efter 6. klassetrin'!N11</f>
        <v>Eleven har viden om redskabs- og springteknik inden for redskabsgymnastik og parkour</v>
      </c>
      <c r="O17" s="44">
        <f>'Efter 6. klassetrin'!O11</f>
        <v>0</v>
      </c>
      <c r="P17" s="43">
        <f>'Efter 6. klassetrin'!P11</f>
        <v>0</v>
      </c>
      <c r="Q17" s="6"/>
    </row>
    <row r="18" spans="2:17" ht="21" customHeight="1" x14ac:dyDescent="0.25">
      <c r="B18" s="168" t="s">
        <v>357</v>
      </c>
      <c r="C18" s="174" t="str">
        <f>'Efter 10.2 klassetrin'!C9</f>
        <v>Eleven kan designe, gennemføre og evaluere undersøgelser i fysik</v>
      </c>
      <c r="D18" s="8"/>
      <c r="E18" s="109" t="str">
        <f>'Efter 10.2 klassetrin'!E9:F9</f>
        <v>Undersøgelser i naturfag</v>
      </c>
      <c r="F18" s="111"/>
      <c r="G18" s="109" t="str">
        <f>'Efter 10.2 klassetrin'!G9:H9</f>
        <v>Partikler, bølger og stråling</v>
      </c>
      <c r="H18" s="111"/>
      <c r="I18" s="109" t="str">
        <f>'Efter 10.2 klassetrin'!I9:J9</f>
        <v>Energiomsætning</v>
      </c>
      <c r="J18" s="111"/>
      <c r="K18" s="109" t="str">
        <f>'Efter 10.2 klassetrin'!K9:L9</f>
        <v>Jorden og universet</v>
      </c>
      <c r="L18" s="111"/>
      <c r="M18" s="109" t="str">
        <f>'Efter 10.2 klassetrin'!M9:N9</f>
        <v>Produktion og teknologi</v>
      </c>
      <c r="N18" s="111"/>
      <c r="O18" s="109" t="e">
        <f>'Efter 10.2 klassetrin'!#REF!</f>
        <v>#REF!</v>
      </c>
      <c r="P18" s="177"/>
    </row>
    <row r="19" spans="2:17" ht="110.1" customHeight="1" x14ac:dyDescent="0.25">
      <c r="B19" s="169"/>
      <c r="C19" s="175"/>
      <c r="D19" s="58" t="s">
        <v>29</v>
      </c>
      <c r="E19" s="98" t="str">
        <f>'Efter 10.2 klassetrin'!E10</f>
        <v>Eleven kan formulere og undersøge en afgrænset problemstilling med naturfagligt indhold</v>
      </c>
      <c r="F19" s="98" t="str">
        <f>'Efter 10.2 klassetrin'!F10</f>
        <v>Eleven har viden om undersøgelsesmetoders anvendelsesmuligheder og begrænsninger</v>
      </c>
      <c r="G19" s="98" t="str">
        <f>'Efter 10.2 klassetrin'!G10</f>
        <v xml:space="preserve">Eleven kan undersøge lyd, lys og farver </v>
      </c>
      <c r="H19" s="98" t="str">
        <f>'Efter 10.2 klassetrin'!H10</f>
        <v>Eleven har viden om bølgetyper, lyd- og lysfænomemer</v>
      </c>
      <c r="I19" s="65" t="str">
        <f>'Efter 10.2 klassetrin'!I10</f>
        <v>Eleven kan undersøge energiomsætning, herunder mekanisk energi og termisk energi</v>
      </c>
      <c r="J19" s="65" t="str">
        <f>'Efter 10.2 klassetrin'!J10</f>
        <v>Eleven har viden om energiformer, herunder potentiel-, kinetisk-, termisk-, kemisk- og elektrisk energi</v>
      </c>
      <c r="K19" s="65" t="str">
        <f>'Efter 10.2 klassetrin'!K10</f>
        <v>Eleven kan undersøge sammenhænge mellem kræfter og bevægelser</v>
      </c>
      <c r="L19" s="66" t="str">
        <f>'Efter 10.2 klassetrin'!L10</f>
        <v>Eleven har viden om kræfter og bevægelser</v>
      </c>
      <c r="M19" s="98" t="str">
        <f>'Efter 10.2 klassetrin'!M10</f>
        <v xml:space="preserve">Eleven kan undersøge forskellige produktionformer </v>
      </c>
      <c r="N19" s="98" t="str">
        <f>'Efter 10.2 klassetrin'!N10</f>
        <v>Eleven har viden om råstoffer og produktionsprocesser</v>
      </c>
      <c r="O19" s="65" t="e">
        <f>'Efter 10.2 klassetrin'!#REF!</f>
        <v>#REF!</v>
      </c>
      <c r="P19" s="65" t="e">
        <f>'Efter 10.2 klassetrin'!#REF!</f>
        <v>#REF!</v>
      </c>
    </row>
    <row r="20" spans="2:17" ht="78.75" x14ac:dyDescent="0.25">
      <c r="B20" s="169"/>
      <c r="C20" s="175"/>
      <c r="D20" s="55" t="s">
        <v>42</v>
      </c>
      <c r="E20" s="41" t="str">
        <f>'Efter 10.2 klassetrin'!E11</f>
        <v>Eleven kan indsamle og vurdere data fra egne og andres undersøgelser i naturfag</v>
      </c>
      <c r="F20" s="41" t="str">
        <f>'Efter 10.2 klassetrin'!F11</f>
        <v>Eleven har viden om indsamling og validering af data</v>
      </c>
      <c r="G20" s="41" t="str">
        <f>'Efter 10.2 klassetrin'!G11</f>
        <v>Eleven kan undersøge forskellige typer af stråling</v>
      </c>
      <c r="H20" s="41" t="str">
        <f>'Efter 10.2 klassetrin'!H11</f>
        <v>Eleven har viden om alfa-, beta(+)-, beta (-)- og gammastråling</v>
      </c>
      <c r="I20" s="42" t="str">
        <f>'Efter 10.2 klassetrin'!I11</f>
        <v>Eleven kan eksperimentere med energiomsætning, hvori elektricitet og magnetisme indgår</v>
      </c>
      <c r="J20" s="42" t="str">
        <f>'Efter 10.2 klassetrin'!J11</f>
        <v>Eleven har viden om elektriske og magnetiske fænomener</v>
      </c>
      <c r="K20" s="42" t="str">
        <f>'Efter 10.2 klassetrin'!K11</f>
        <v>Eleven kan optage og forklare data fra målinger på atmosfæren og vand i kredsløb</v>
      </c>
      <c r="L20" s="46" t="str">
        <f>'Efter 10.2 klassetrin'!L11</f>
        <v>Eleven har viden om vandets kredsløb og atmosfæriske fænomener</v>
      </c>
      <c r="M20" s="41" t="str">
        <f>'Efter 10.2 klassetrin'!M11</f>
        <v>Eleven kan undersøge udnyttelse af råstoffer og dele af produktionsmetoder</v>
      </c>
      <c r="N20" s="41">
        <f>'Efter 10.2 klassetrin'!N11</f>
        <v>0</v>
      </c>
      <c r="O20" s="42" t="e">
        <f>'Efter 10.2 klassetrin'!#REF!</f>
        <v>#REF!</v>
      </c>
      <c r="P20" s="42" t="e">
        <f>'Efter 10.2 klassetrin'!#REF!</f>
        <v>#REF!</v>
      </c>
    </row>
    <row r="21" spans="2:17" ht="110.1" customHeight="1" thickBot="1" x14ac:dyDescent="0.3">
      <c r="B21" s="170"/>
      <c r="C21" s="176"/>
      <c r="D21" s="68" t="s">
        <v>198</v>
      </c>
      <c r="E21" s="47" t="str">
        <f>'Efter 10.2 klassetrin'!E12</f>
        <v>Eleven kan konkludere og generalisere på baggrund af eget og andres praktiske og undersøgende arbejde</v>
      </c>
      <c r="F21" s="47" t="str">
        <f>'Efter 10.2 klassetrin'!F12</f>
        <v>Eleven har viden om kriterier for evaluering af undersøgelser i naturfag</v>
      </c>
      <c r="G21" s="47" t="str">
        <f>'Efter 10.2 klassetrin'!G12</f>
        <v>Eleven kan undersøge resultater af processer på atomart niveau</v>
      </c>
      <c r="H21" s="47" t="str">
        <f>'Efter 10.2 klassetrin'!H12</f>
        <v>Eleven har viden om atomkernen og elektronsystemet</v>
      </c>
      <c r="I21" s="75" t="str">
        <f>'Efter 10.2 klassetrin'!I12</f>
        <v>Eleven kan undersøge transport og oplagring af energi i naturgivne og menneskeskabte processer</v>
      </c>
      <c r="J21" s="75" t="str">
        <f>'Efter 10.2 klassetrin'!J12</f>
        <v>Eleven har viden om energiforsyning</v>
      </c>
      <c r="K21" s="75" t="str">
        <f>'Efter 10.2 klassetrin'!K12</f>
        <v>Eleven kan designe og gennemføre undersøgelser om jordens ressourcer</v>
      </c>
      <c r="L21" s="72" t="str">
        <f>'Efter 10.2 klassetrin'!L12</f>
        <v>Eleven har viden om ressourceforbrug, deponi og genanvendelse</v>
      </c>
      <c r="M21" s="47" t="str">
        <f>'Efter 10.2 klassetrin'!M12</f>
        <v>Eleven kan designe og gennemføre undersøgelser vedrørende elektronisk og digital styring</v>
      </c>
      <c r="N21" s="47" t="str">
        <f>'Efter 10.2 klassetrin'!N12</f>
        <v>Eleven har viden om elektroniske kredsløb, simpel programmering og transmission af data</v>
      </c>
      <c r="O21" s="75" t="e">
        <f>'Efter 10.2 klassetrin'!#REF!</f>
        <v>#REF!</v>
      </c>
      <c r="P21" s="47" t="e">
        <f>'Efter 10.2 klassetrin'!#REF!</f>
        <v>#REF!</v>
      </c>
    </row>
    <row r="22" spans="2:17" ht="21" customHeight="1" x14ac:dyDescent="0.25">
      <c r="B22" s="168" t="s">
        <v>4</v>
      </c>
      <c r="C22" s="171" t="str">
        <f>'Efter 10. klassetrin'!C9</f>
        <v>Eleven kan anvende idrættens kvaliteter i en alsidig idrætspraksis</v>
      </c>
      <c r="D22" s="59"/>
      <c r="E22" s="165" t="str">
        <f>'Efter 10. klassetrin'!E9:F9</f>
        <v>Løb, spring og kast</v>
      </c>
      <c r="F22" s="166"/>
      <c r="G22" s="165" t="str">
        <f>'Efter 10. klassetrin'!G9:H9</f>
        <v>Kropsbasis</v>
      </c>
      <c r="H22" s="166"/>
      <c r="I22" s="165" t="str">
        <f>'Efter 10. klassetrin'!I9:J9</f>
        <v>Dans og udtryk</v>
      </c>
      <c r="J22" s="166"/>
      <c r="K22" s="165" t="str">
        <f>'Efter 10. klassetrin'!K9:L9</f>
        <v>Boldbasis og bolldspil</v>
      </c>
      <c r="L22" s="166"/>
      <c r="M22" s="165" t="str">
        <f>'Efter 10. klassetrin'!M9:N9</f>
        <v>Redskabsaktiviteter</v>
      </c>
      <c r="N22" s="166"/>
      <c r="O22" s="165" t="str">
        <f>'Efter 10. klassetrin'!O9:P9</f>
        <v>Natur- og udeliv</v>
      </c>
      <c r="P22" s="167"/>
      <c r="Q22" s="35"/>
    </row>
    <row r="23" spans="2:17" ht="110.1" customHeight="1" x14ac:dyDescent="0.25">
      <c r="B23" s="169"/>
      <c r="C23" s="172"/>
      <c r="D23" s="58" t="s">
        <v>29</v>
      </c>
      <c r="E23" s="21" t="str">
        <f>'Efter 10. klassetrin'!E10</f>
        <v>Eleven kan vurdere bevægelser inden for atletikkens discipliner</v>
      </c>
      <c r="F23" s="21" t="str">
        <f>'Efter 10. klassetrin'!F10</f>
        <v>Eleven har viden om bevægelsesanalyse, herunder digitale værktøjer</v>
      </c>
      <c r="G23" s="21" t="str">
        <f>'Efter 10. klassetrin'!G10</f>
        <v>Eleven kan beherske komplekse bevægelser med brug af koncentration og kropsbevidsthed</v>
      </c>
      <c r="H23" s="21" t="str">
        <f>'Efter 10. klassetrin'!H10</f>
        <v>Eleven har viden om samspillet mellem koncentration, kropsbevidsthed og bevægelse</v>
      </c>
      <c r="I23" s="21" t="str">
        <f>'Efter 10. klassetrin'!I10</f>
        <v xml:space="preserve">Eleven kan udvikle og beherske komplekse bevægelsesmønstre i koreografier i udvalgte fysiske rum </v>
      </c>
      <c r="J23" s="21" t="str">
        <f>'Efter 10. klassetrin'!J10</f>
        <v>Eleven har viden om samspillet mellem bevægelse, udtryk og rum</v>
      </c>
      <c r="K23" s="21" t="str">
        <f>'Efter 10. klassetrin'!K10</f>
        <v>Eleven skal på baggrund af egen praksiserfaring vurdere og diskutere kvaliteter i forskellige boldspil</v>
      </c>
      <c r="L23" s="21" t="str">
        <f>'Efter 10. klassetrin'!L10</f>
        <v>Eleven har viden om forskellige boldspil</v>
      </c>
      <c r="M23" s="21" t="str">
        <f>'Efter 10. klassetrin'!M10</f>
        <v>Eleven kan beherske gymnastiske øvelser fra forskellige historiske perioder</v>
      </c>
      <c r="N23" s="21" t="str">
        <f>'Efter 10. klassetrin'!N10</f>
        <v>Eleven har viden om gymnastikkens historiske udvikling</v>
      </c>
      <c r="O23" s="76" t="str">
        <f>'Efter 10. klassetrin'!O10</f>
        <v>Eleven kan afvikle egne planlagte udeaktiviteter for grupper i naturen</v>
      </c>
      <c r="P23" s="41" t="str">
        <f>'Efter 10. klassetrin'!P10</f>
        <v>Eleven har viden om regler for færden i naturen</v>
      </c>
      <c r="Q23" s="2"/>
    </row>
    <row r="24" spans="2:17" ht="110.1" customHeight="1" x14ac:dyDescent="0.25">
      <c r="B24" s="170"/>
      <c r="C24" s="173"/>
      <c r="D24" s="55" t="s">
        <v>42</v>
      </c>
      <c r="E24" s="40" t="str">
        <f>'Efter 10. klassetrin'!E11</f>
        <v>Samarbejde og ansvar</v>
      </c>
      <c r="F24" s="40">
        <f>'Efter 10. klassetrin'!F11</f>
        <v>0</v>
      </c>
      <c r="G24" s="40" t="str">
        <f>'Efter 10. klassetrin'!G11</f>
        <v>Normer og værdier</v>
      </c>
      <c r="H24" s="40">
        <f>'Efter 10. klassetrin'!H11</f>
        <v>0</v>
      </c>
      <c r="I24" s="40" t="str">
        <f>'Efter 10. klassetrin'!I11</f>
        <v>Idrætten i samfundet</v>
      </c>
      <c r="J24" s="40">
        <f>'Efter 10. klassetrin'!J11</f>
        <v>0</v>
      </c>
      <c r="K24" s="40" t="str">
        <f>'Efter 10. klassetrin'!K11</f>
        <v>Sprog og skriftsprog</v>
      </c>
      <c r="L24" s="40">
        <f>'Efter 10. klassetrin'!L11</f>
        <v>0</v>
      </c>
      <c r="M24" s="40">
        <f>'Efter 10. klassetrin'!M11</f>
        <v>0</v>
      </c>
      <c r="N24" s="40">
        <f>'Efter 10. klassetrin'!N11</f>
        <v>0</v>
      </c>
      <c r="O24" s="40">
        <f>'Efter 10. klassetrin'!O11</f>
        <v>0</v>
      </c>
      <c r="P24" s="99">
        <f>'Efter 10. klassetrin'!P11</f>
        <v>0</v>
      </c>
    </row>
    <row r="25" spans="2:17" ht="15" x14ac:dyDescent="0.25"/>
    <row r="26" spans="2:17" ht="15" x14ac:dyDescent="0.25"/>
    <row r="27" spans="2:17" ht="15" customHeight="1" x14ac:dyDescent="0.25"/>
    <row r="28" spans="2:17" ht="15" customHeight="1" x14ac:dyDescent="0.25"/>
    <row r="29" spans="2:17" ht="15" customHeight="1" x14ac:dyDescent="0.25"/>
    <row r="30" spans="2:17" ht="15" customHeight="1" x14ac:dyDescent="0.25"/>
  </sheetData>
  <mergeCells count="41">
    <mergeCell ref="M18:N18"/>
    <mergeCell ref="O18:P18"/>
    <mergeCell ref="E18:F18"/>
    <mergeCell ref="G18:H18"/>
    <mergeCell ref="I18:J18"/>
    <mergeCell ref="K18:L18"/>
    <mergeCell ref="C18:C21"/>
    <mergeCell ref="B18:B21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K22:L22"/>
    <mergeCell ref="M22:N22"/>
    <mergeCell ref="O22:P22"/>
    <mergeCell ref="B22:B24"/>
    <mergeCell ref="C22:C24"/>
    <mergeCell ref="E22:F22"/>
    <mergeCell ref="G22:H22"/>
    <mergeCell ref="I22:J22"/>
  </mergeCells>
  <pageMargins left="0.70866141732283472" right="0.70866141732283472" top="0.74803149606299213" bottom="0.74803149606299213" header="0.31496062992125984" footer="0.31496062992125984"/>
  <pageSetup paperSize="8" scale="5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3F90FEC9FF5447BED77C6F7B45CE1A" ma:contentTypeVersion="0" ma:contentTypeDescription="Opret et nyt dokument." ma:contentTypeScope="" ma:versionID="4502c51e12c9c942f102703b7cca9d3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c504b555cbc0eb2a32092f08c35baa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837A36-88F0-4AEE-AAD0-0DF6603D9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95EC536-547E-46B5-B3DC-8CCFC4F6E1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FC68E3-96CF-409D-B1FF-3685AFA98C0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14</vt:i4>
      </vt:variant>
      <vt:variant>
        <vt:lpstr>Navngivne områder</vt:lpstr>
      </vt:variant>
      <vt:variant>
        <vt:i4>20</vt:i4>
      </vt:variant>
    </vt:vector>
  </HeadingPairs>
  <TitlesOfParts>
    <vt:vector size="34" baseType="lpstr">
      <vt:lpstr>Kompetencemål</vt:lpstr>
      <vt:lpstr>Efter klassetrin &gt;&gt;</vt:lpstr>
      <vt:lpstr>Efter 2. klassetrin</vt:lpstr>
      <vt:lpstr>Efter 4. klassetrin</vt:lpstr>
      <vt:lpstr>Efter 6. klassetrin</vt:lpstr>
      <vt:lpstr>Efter 10.2 klassetrin</vt:lpstr>
      <vt:lpstr>Efter 10. klassetrin</vt:lpstr>
      <vt:lpstr>Efter kompetenceområde &gt;&gt;</vt:lpstr>
      <vt:lpstr>Kompetenceområde 1</vt:lpstr>
      <vt:lpstr>Kompetenceområde 2</vt:lpstr>
      <vt:lpstr>Kompetenceområde 3</vt:lpstr>
      <vt:lpstr>Kompetenceområde 4</vt:lpstr>
      <vt:lpstr>Kompetenceområde 4 ikke tilknyt</vt:lpstr>
      <vt:lpstr>definitioner</vt:lpstr>
      <vt:lpstr>'Efter 10. klassetrin'!_GoBack</vt:lpstr>
      <vt:lpstr>'Efter 10.2 klassetrin'!_GoBack</vt:lpstr>
      <vt:lpstr>'Efter 2. klassetrin'!_GoBack</vt:lpstr>
      <vt:lpstr>'Efter 4. klassetrin'!_GoBack</vt:lpstr>
      <vt:lpstr>'Efter 6. klassetrin'!_GoBack</vt:lpstr>
      <vt:lpstr>'Kompetenceområde 1'!_GoBack</vt:lpstr>
      <vt:lpstr>'Kompetenceområde 2'!_GoBack</vt:lpstr>
      <vt:lpstr>'Kompetenceområde 3'!_GoBack</vt:lpstr>
      <vt:lpstr>'Kompetenceområde 4'!_GoBack</vt:lpstr>
      <vt:lpstr>'Kompetenceområde 4 ikke tilknyt'!_GoBack</vt:lpstr>
      <vt:lpstr>'Efter 10. klassetrin'!Udskriftsområde</vt:lpstr>
      <vt:lpstr>'Efter 10.2 klassetrin'!Udskriftsområde</vt:lpstr>
      <vt:lpstr>'Efter 2. klassetrin'!Udskriftsområde</vt:lpstr>
      <vt:lpstr>'Efter 4. klassetrin'!Udskriftsområde</vt:lpstr>
      <vt:lpstr>'Efter 6. klassetrin'!Udskriftsområde</vt:lpstr>
      <vt:lpstr>'Kompetenceområde 1'!Udskriftsområde</vt:lpstr>
      <vt:lpstr>'Kompetenceområde 2'!Udskriftsområde</vt:lpstr>
      <vt:lpstr>'Kompetenceområde 3'!Udskriftsområde</vt:lpstr>
      <vt:lpstr>'Kompetenceområde 4'!Udskriftsområde</vt:lpstr>
      <vt:lpstr>'Kompetenceområde 4 ikke tilknyt'!Udskriftsområde</vt:lpstr>
    </vt:vector>
  </TitlesOfParts>
  <Manager/>
  <Company>Dansk Skoleforening for Sydslesvig e. 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Renke Christoph Ulonska</dc:creator>
  <cp:keywords/>
  <dc:description/>
  <cp:lastModifiedBy>Mette Tode</cp:lastModifiedBy>
  <cp:revision/>
  <cp:lastPrinted>2018-06-15T13:12:23Z</cp:lastPrinted>
  <dcterms:created xsi:type="dcterms:W3CDTF">2016-11-07T10:17:30Z</dcterms:created>
  <dcterms:modified xsi:type="dcterms:W3CDTF">2018-06-24T14:04:56Z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0x010100753F90FEC9FF5447BED77C6F7B45CE1A</vt:lpwstr>
  </property>
</Properties>
</file>